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<sst xmlns="http://schemas.openxmlformats.org/spreadsheetml/2006/main" count="163" uniqueCount="127">
  <si>
    <t>附件3</t>
  </si>
  <si>
    <t>东区2025年度部门预算整体支出绩效评价自评表</t>
  </si>
  <si>
    <t>单位名称：攀枝花市东区疾病预防控制中心</t>
  </si>
  <si>
    <t>总体目标：做好疾病预防控制各项工作，推进传染病综合防治、地方病防治、免疫规划、病媒生物防治、健康教育和公共卫生检测等工作，持续巩固国家慢性病示范区建设。提高突发事件卫生事件应急处置、疫情报告及健康相关因素信息管理、健康危害因素监测与干预、实验室检测分析与评价能力，做好业务培训和指导，提升辖区疾控综合服务水平。</t>
  </si>
  <si>
    <t>预算年度：2025年</t>
  </si>
  <si>
    <t>资金投入情况
（万元）</t>
  </si>
  <si>
    <t>财政拨款</t>
  </si>
  <si>
    <t>上年结转</t>
  </si>
  <si>
    <t>其他资金</t>
  </si>
  <si>
    <t>年初预算金额</t>
  </si>
  <si>
    <t>区级</t>
  </si>
  <si>
    <t>预估上级</t>
  </si>
  <si>
    <t xml:space="preserve">追加预算金额 </t>
  </si>
  <si>
    <t>上级</t>
  </si>
  <si>
    <t>预算合计</t>
  </si>
  <si>
    <r>
      <t xml:space="preserve">全年执行金额
</t>
    </r>
    <r>
      <rPr>
        <sz val="9"/>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</si>
  <si>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</si>
  <si>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</si>
  <si>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</si>
  <si>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</si>
  <si>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</si>
  <si>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</si>
  <si>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</si>
  <si>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</si>
  <si>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</si>
  <si>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</si>
  <si>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</si>
  <si>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</si>
  <si>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</si>
  <si>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重大传染病综合防治履职效果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</si>
  <si>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</si>
  <si>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</si>
  <si>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</si>
  <si>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健康危害因素监测及干预履职效果</t>
  </si>
  <si>
    <t>实验室检测与分析履职效果</t>
  </si>
  <si>
    <t>慢性病管理履职效果</t>
  </si>
  <si>
    <t>免疫规划履职效果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</si>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</sst>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sz val="10"/>
      <name val="宋体"/>
      <charset val="134"/>
      <scheme val="minor"/>
    </font>
    <font>
      <sz val="11"/>
      <name val="宋体"/>
      <charset val="134"/>
      <scheme val="minor"/>
    </font>
    <font>
      <b/>
      <sz val="11"/>
      <name val="宋体"/>
      <charset val="134"/>
      <scheme val="minor"/>
    </font>
    <font>
      <b/>
      <sz val="10"/>
      <name val="宋体"/>
      <charset val="134"/>
    </font>
    <font>
      <b/>
      <sz val="10"/>
      <name val="宋体"/>
      <charset val="134"/>
      <scheme val="minor"/>
    </font>
    <font>
      <sz val="12"/>
      <name val="宋体"/>
      <charset val="134"/>
      <scheme val="minor"/>
    </font>
    <font>
      <sz val="12"/>
      <name val="黑体"/>
      <charset val="134"/>
    </font>
    <font>
      <sz val="10"/>
      <name val="黑体"/>
      <charset val="134"/>
    </font>
    <font>
      <sz val="10"/>
      <name val="宋体"/>
      <charset val="134"/>
    </font>
    <font>
      <sz val="18"/>
      <name val="方正小标宋简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10"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Fill="1" applyBorder="1" applyAlignment="1">
      <alignment horizontal="center" vertical="center"/>
    </xf>
    <xf numFmtId="0" fontId="5" fillId="0" borderId="7" xfId="0" applyFont="1" applyFill="1" applyBorder="1" applyAlignment="1">
      <alignment vertical="center" wrapText="1"/>
    </xf>
    <xf numFmtId="0" fontId="5" fillId="0" borderId="1" xfId="0" applyFont="1" applyFill="1" applyBorder="1" applyAlignment="1">
      <alignment vertical="center" wrapText="1"/>
    </xf>
    <xf numFmtId="0" fontId="11" fillId="0" borderId="0" xfId="0" applyFont="1" applyFill="1" applyAlignment="1">
      <alignment horizontal="center"/>
    </xf>
    <xf numFmtId="0" fontId="11" fillId="0" borderId="0" xfId="0" applyFont="1" applyFill="1" applyAlignment="1">
      <alignment horizontal="left" wrapText="1"/>
    </xf>
    <xf numFmtId="0" fontId="11"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tabSelected="1" zoomScale="90" zoomScaleNormal="90" topLeftCell="A45" workbookViewId="0">
      <selection activeCell="H51" sqref="H51"/>
    </sheetView>
  </sheetViews>
  <sheetFormatPr defaultColWidth="9" defaultRowHeight="12"/>
  <cols>
    <col min="1" max="1" width="9.10833333333333" style="8" customWidth="1"/>
    <col min="2" max="2" width="9.44166666666667" style="8" customWidth="1"/>
    <col min="3" max="3" width="13.775" style="8" customWidth="1"/>
    <col min="4" max="4" width="5.775" style="8" customWidth="1"/>
    <col min="5" max="5" width="23.775" style="1" customWidth="1"/>
    <col min="6" max="6" width="7.66666666666667" style="1" customWidth="1"/>
    <col min="7" max="7" width="41.4416666666667" style="1" customWidth="1"/>
    <col min="8" max="8" width="7.775" style="8" customWidth="1"/>
    <col min="9" max="9" width="23.1083333333333" style="1" customWidth="1"/>
    <col min="10" max="16384" width="9" style="1"/>
  </cols>
  <sheetData>
    <row r="1" s="1" customFormat="1" ht="27" customHeight="1" spans="1:9">
      <c r="A1" s="9" t="s">
        <v>0</v>
      </c>
      <c r="B1" s="10"/>
      <c r="C1" s="11"/>
      <c r="D1" s="11"/>
      <c r="E1" s="12"/>
      <c r="F1" s="12"/>
      <c r="G1" s="13"/>
      <c r="H1" s="8"/>
    </row>
    <row r="2" s="1" customFormat="1" ht="34" customHeight="1" spans="1:9">
      <c r="A2" s="14" t="s">
        <v>1</v>
      </c>
      <c r="B2" s="14"/>
      <c r="C2" s="14"/>
      <c r="D2" s="14"/>
      <c r="E2" s="14"/>
      <c r="F2" s="14"/>
      <c r="G2" s="14"/>
      <c r="H2" s="14"/>
      <c r="I2" s="14"/>
    </row>
    <row r="3" s="2" customFormat="1" ht="23" customHeight="1" spans="1:9">
      <c r="A3" s="14"/>
      <c r="B3" s="14"/>
      <c r="C3" s="14"/>
      <c r="D3" s="14"/>
      <c r="E3" s="14"/>
      <c r="F3" s="14"/>
      <c r="G3" s="14"/>
      <c r="H3" s="14"/>
      <c r="I3" s="14"/>
    </row>
    <row r="4" s="3" customFormat="1" ht="41" customHeight="1" spans="1:9">
      <c r="A4" s="15" t="s">
        <v>2</v>
      </c>
      <c r="B4" s="15"/>
      <c r="C4" s="15"/>
      <c r="D4" s="15"/>
      <c r="E4" s="16"/>
      <c r="F4" s="16"/>
      <c r="G4" s="17" t="s">
        <v>3</v>
      </c>
      <c r="H4" s="17"/>
      <c r="I4" s="17"/>
    </row>
    <row r="5" s="3" customFormat="1" ht="41" customHeight="1" spans="1:9">
      <c r="A5" s="15" t="s">
        <v>4</v>
      </c>
      <c r="B5" s="15"/>
      <c r="C5" s="15"/>
      <c r="D5" s="15"/>
      <c r="E5" s="16"/>
      <c r="F5" s="16"/>
      <c r="G5" s="17"/>
      <c r="H5" s="17"/>
      <c r="I5" s="17"/>
    </row>
    <row r="6" s="3" customFormat="1" ht="27" customHeight="1" spans="1:9">
      <c r="A6" s="18" t="s">
        <v>5</v>
      </c>
      <c r="B6" s="18"/>
      <c r="C6" s="18"/>
      <c r="D6" s="15" t="s">
        <v>6</v>
      </c>
      <c r="E6" s="15"/>
      <c r="F6" s="15"/>
      <c r="G6" s="15" t="s">
        <v>7</v>
      </c>
      <c r="H6" s="15" t="s">
        <v>8</v>
      </c>
      <c r="I6" s="15"/>
    </row>
    <row r="7" s="2" customFormat="1" ht="27" customHeight="1" spans="1:9">
      <c r="A7" s="18"/>
      <c r="B7" s="15" t="s">
        <v>9</v>
      </c>
      <c r="C7" s="15"/>
      <c r="D7" s="19" t="s">
        <v>10</v>
      </c>
      <c r="E7" s="20">
        <v>1057.01</v>
      </c>
      <c r="F7" s="20"/>
      <c r="G7" s="21"/>
      <c r="H7" s="20">
        <v>103.23</v>
      </c>
      <c r="I7" s="20"/>
    </row>
    <row r="8" s="2" customFormat="1" ht="45" customHeight="1" spans="1:9">
      <c r="A8" s="18"/>
      <c r="B8" s="15"/>
      <c r="C8" s="15"/>
      <c r="D8" s="19" t="s">
        <v>11</v>
      </c>
      <c r="E8" s="20">
        <v>525.49</v>
      </c>
      <c r="F8" s="20"/>
      <c r="G8" s="20">
        <v>80.38</v>
      </c>
      <c r="H8" s="20"/>
      <c r="I8" s="20"/>
    </row>
    <row r="9" s="2" customFormat="1" ht="27" customHeight="1" spans="1:9">
      <c r="A9" s="18"/>
      <c r="B9" s="15" t="s">
        <v>12</v>
      </c>
      <c r="C9" s="15"/>
      <c r="D9" s="19" t="s">
        <v>10</v>
      </c>
      <c r="E9" s="20">
        <v>67.94</v>
      </c>
      <c r="F9" s="20"/>
      <c r="G9" s="20"/>
      <c r="H9" s="20"/>
      <c r="I9" s="20"/>
    </row>
    <row r="10" s="3" customFormat="1" ht="27" customHeight="1" spans="1:9">
      <c r="A10" s="18"/>
      <c r="B10" s="15"/>
      <c r="C10" s="15"/>
      <c r="D10" s="19" t="s">
        <v>13</v>
      </c>
      <c r="E10" s="20"/>
      <c r="F10" s="20"/>
      <c r="G10" s="20">
        <v>49.12</v>
      </c>
      <c r="H10" s="20"/>
      <c r="I10" s="20"/>
    </row>
    <row r="11" s="3" customFormat="1" ht="27" customHeight="1" spans="1:9">
      <c r="A11" s="18"/>
      <c r="B11" s="15" t="s">
        <v>14</v>
      </c>
      <c r="C11" s="15"/>
      <c r="D11" s="19" t="s">
        <v>10</v>
      </c>
      <c r="E11" s="20">
        <f>SUM(E7+E9)</f>
        <v>1124.95</v>
      </c>
      <c r="F11" s="20"/>
      <c r="G11" s="20"/>
      <c r="H11" s="20">
        <f>SUM(H7+H9)</f>
        <v>103.23</v>
      </c>
      <c r="I11" s="20"/>
    </row>
    <row r="12" s="3" customFormat="1" ht="27" customHeight="1" spans="1:9">
      <c r="A12" s="18"/>
      <c r="B12" s="15"/>
      <c r="C12" s="15"/>
      <c r="D12" s="19" t="s">
        <v>13</v>
      </c>
      <c r="E12" s="20">
        <f>E8+E10</f>
        <v>525.49</v>
      </c>
      <c r="F12" s="20"/>
      <c r="G12" s="20">
        <f>G8+G10</f>
        <v>129.5</v>
      </c>
      <c r="H12" s="20"/>
      <c r="I12" s="20"/>
    </row>
    <row r="13" s="3" customFormat="1" ht="27" customHeight="1" spans="1:9">
      <c r="A13" s="18"/>
      <c r="B13" s="19" t="s">
        <v>15</v>
      </c>
      <c r="C13" s="15"/>
      <c r="D13" s="19" t="s">
        <v>10</v>
      </c>
      <c r="E13" s="20">
        <v>1049.47</v>
      </c>
      <c r="F13" s="20"/>
      <c r="G13" s="21"/>
      <c r="H13" s="20">
        <v>103.23</v>
      </c>
      <c r="I13" s="20"/>
    </row>
    <row r="14" s="3" customFormat="1" ht="27" customHeight="1" spans="1:9">
      <c r="A14" s="18"/>
      <c r="B14" s="15"/>
      <c r="C14" s="15"/>
      <c r="D14" s="19" t="s">
        <v>13</v>
      </c>
      <c r="E14" s="20">
        <v>216.91</v>
      </c>
      <c r="F14" s="20"/>
      <c r="G14" s="20">
        <v>93.31</v>
      </c>
      <c r="H14" s="20"/>
      <c r="I14" s="20"/>
    </row>
    <row r="15" s="3" customFormat="1" ht="27" customHeight="1" spans="1:9">
      <c r="A15" s="18"/>
      <c r="B15" s="15" t="s">
        <v>16</v>
      </c>
      <c r="C15" s="15"/>
      <c r="D15" s="19" t="s">
        <v>10</v>
      </c>
      <c r="E15" s="22">
        <v>0.9329</v>
      </c>
      <c r="F15" s="20"/>
      <c r="G15" s="21"/>
      <c r="H15" s="23">
        <v>1</v>
      </c>
      <c r="I15" s="20"/>
    </row>
    <row r="16" s="3" customFormat="1" ht="27" customHeight="1" spans="1:9">
      <c r="A16" s="18"/>
      <c r="B16" s="15"/>
      <c r="C16" s="15"/>
      <c r="D16" s="19" t="s">
        <v>13</v>
      </c>
      <c r="E16" s="22">
        <v>0.4128</v>
      </c>
      <c r="F16" s="20"/>
      <c r="G16" s="22">
        <v>0.7205</v>
      </c>
      <c r="H16" s="20"/>
      <c r="I16" s="20"/>
    </row>
    <row r="17" s="4" customFormat="1" ht="27" customHeight="1" spans="1:9">
      <c r="A17" s="24" t="s">
        <v>17</v>
      </c>
      <c r="B17" s="24"/>
      <c r="C17" s="24"/>
      <c r="D17" s="24"/>
      <c r="E17" s="25" t="s">
        <v>18</v>
      </c>
      <c r="F17" s="25" t="s">
        <v>19</v>
      </c>
      <c r="G17" s="24" t="s">
        <v>20</v>
      </c>
      <c r="H17" s="18" t="s">
        <v>21</v>
      </c>
      <c r="I17" s="18" t="s">
        <v>22</v>
      </c>
    </row>
    <row r="18" s="4" customFormat="1" ht="30" customHeight="1" spans="1:9">
      <c r="A18" s="24" t="s">
        <v>23</v>
      </c>
      <c r="B18" s="25" t="s">
        <v>24</v>
      </c>
      <c r="C18" s="25" t="s">
        <v>25</v>
      </c>
      <c r="D18" s="24" t="s">
        <v>26</v>
      </c>
      <c r="E18" s="25"/>
      <c r="F18" s="25"/>
      <c r="G18" s="24"/>
      <c r="H18" s="18"/>
      <c r="I18" s="18"/>
    </row>
    <row r="19" s="1" customFormat="1" ht="25" customHeight="1" spans="1:9">
      <c r="A19" s="18" t="s">
        <v>27</v>
      </c>
      <c r="B19" s="25" t="s">
        <v>28</v>
      </c>
      <c r="C19" s="26" t="s">
        <v>29</v>
      </c>
      <c r="D19" s="26">
        <v>15</v>
      </c>
      <c r="E19" s="27" t="s">
        <v>30</v>
      </c>
      <c r="F19" s="26" t="s">
        <v>31</v>
      </c>
      <c r="G19" s="27" t="s">
        <v>32</v>
      </c>
      <c r="H19" s="28">
        <v>3</v>
      </c>
      <c r="I19" s="29"/>
    </row>
    <row r="20" s="1" customFormat="1" ht="38" customHeight="1" spans="1:9">
      <c r="A20" s="18"/>
      <c r="B20" s="25"/>
      <c r="C20" s="26" t="s">
        <v>33</v>
      </c>
      <c r="D20" s="26"/>
      <c r="E20" s="27"/>
      <c r="F20" s="26"/>
      <c r="G20" s="27"/>
      <c r="H20" s="28">
        <v>3</v>
      </c>
      <c r="I20" s="29"/>
    </row>
    <row r="21" s="1" customFormat="1" ht="25" customHeight="1" spans="1:9">
      <c r="A21" s="18"/>
      <c r="B21" s="25"/>
      <c r="C21" s="26" t="s">
        <v>34</v>
      </c>
      <c r="D21" s="26"/>
      <c r="E21" s="27"/>
      <c r="F21" s="26"/>
      <c r="G21" s="27"/>
      <c r="H21" s="28">
        <v>3</v>
      </c>
      <c r="I21" s="29"/>
    </row>
    <row r="22" s="1" customFormat="1" ht="25" customHeight="1" spans="1:9">
      <c r="A22" s="18"/>
      <c r="B22" s="25"/>
      <c r="C22" s="26" t="s">
        <v>35</v>
      </c>
      <c r="D22" s="26"/>
      <c r="E22" s="27"/>
      <c r="F22" s="26"/>
      <c r="G22" s="27"/>
      <c r="H22" s="28">
        <v>3</v>
      </c>
      <c r="I22" s="29"/>
    </row>
    <row r="23" s="1" customFormat="1" ht="25" customHeight="1" spans="1:9">
      <c r="A23" s="18"/>
      <c r="B23" s="25"/>
      <c r="C23" s="26" t="s">
        <v>36</v>
      </c>
      <c r="D23" s="26"/>
      <c r="E23" s="27"/>
      <c r="F23" s="26"/>
      <c r="G23" s="27"/>
      <c r="H23" s="28">
        <v>3</v>
      </c>
      <c r="I23" s="29"/>
    </row>
    <row r="24" s="1" customFormat="1" ht="80" customHeight="1" spans="1:9">
      <c r="A24" s="18"/>
      <c r="B24" s="25" t="s">
        <v>37</v>
      </c>
      <c r="C24" s="30" t="s">
        <v>38</v>
      </c>
      <c r="D24" s="30">
        <v>8</v>
      </c>
      <c r="E24" s="31" t="s">
        <v>39</v>
      </c>
      <c r="F24" s="30" t="s">
        <v>31</v>
      </c>
      <c r="G24" s="31" t="s">
        <v>40</v>
      </c>
      <c r="H24" s="32">
        <v>4</v>
      </c>
      <c r="I24" s="29"/>
    </row>
    <row r="25" s="1" customFormat="1" ht="65" customHeight="1" spans="1:9">
      <c r="A25" s="18"/>
      <c r="B25" s="25"/>
      <c r="C25" s="26" t="s">
        <v>41</v>
      </c>
      <c r="D25" s="26">
        <v>4</v>
      </c>
      <c r="E25" s="27" t="s">
        <v>42</v>
      </c>
      <c r="F25" s="26" t="s">
        <v>31</v>
      </c>
      <c r="G25" s="27" t="s">
        <v>43</v>
      </c>
      <c r="H25" s="28">
        <v>4</v>
      </c>
      <c r="I25" s="29"/>
    </row>
    <row r="26" s="1" customFormat="1" ht="75" customHeight="1" spans="1:9">
      <c r="A26" s="18"/>
      <c r="B26" s="25"/>
      <c r="C26" s="30" t="s">
        <v>44</v>
      </c>
      <c r="D26" s="30">
        <v>6</v>
      </c>
      <c r="E26" s="31" t="s">
        <v>45</v>
      </c>
      <c r="F26" s="30" t="s">
        <v>31</v>
      </c>
      <c r="G26" s="31" t="s">
        <v>46</v>
      </c>
      <c r="H26" s="32">
        <v>5.96</v>
      </c>
      <c r="I26" s="29"/>
    </row>
    <row r="27" s="1" customFormat="1" ht="66" customHeight="1" spans="1:9">
      <c r="A27" s="18"/>
      <c r="B27" s="25"/>
      <c r="C27" s="26" t="s">
        <v>47</v>
      </c>
      <c r="D27" s="26">
        <v>2</v>
      </c>
      <c r="E27" s="27" t="s">
        <v>48</v>
      </c>
      <c r="F27" s="26" t="s">
        <v>31</v>
      </c>
      <c r="G27" s="27" t="s">
        <v>49</v>
      </c>
      <c r="H27" s="28">
        <v>1.88</v>
      </c>
      <c r="I27" s="33"/>
    </row>
    <row r="28" s="1" customFormat="1" ht="113" customHeight="1" spans="1:9">
      <c r="A28" s="18" t="s">
        <v>27</v>
      </c>
      <c r="B28" s="25" t="s">
        <v>37</v>
      </c>
      <c r="C28" s="26" t="s">
        <v>50</v>
      </c>
      <c r="D28" s="26">
        <v>5</v>
      </c>
      <c r="E28" s="27" t="s">
        <v>51</v>
      </c>
      <c r="F28" s="26" t="s">
        <v>31</v>
      </c>
      <c r="G28" s="34" t="s">
        <v>52</v>
      </c>
      <c r="H28" s="28">
        <v>5</v>
      </c>
      <c r="I28" s="29"/>
    </row>
    <row r="29" s="1" customFormat="1" ht="63" customHeight="1" spans="1:9">
      <c r="A29" s="18"/>
      <c r="B29" s="25" t="s">
        <v>53</v>
      </c>
      <c r="C29" s="26" t="s">
        <v>54</v>
      </c>
      <c r="D29" s="26">
        <v>4</v>
      </c>
      <c r="E29" s="27" t="s">
        <v>55</v>
      </c>
      <c r="F29" s="26" t="s">
        <v>56</v>
      </c>
      <c r="G29" s="27" t="s">
        <v>57</v>
      </c>
      <c r="H29" s="28">
        <v>4</v>
      </c>
      <c r="I29" s="29"/>
    </row>
    <row r="30" s="1" customFormat="1" ht="63" customHeight="1" spans="1:9">
      <c r="A30" s="18"/>
      <c r="B30" s="25"/>
      <c r="C30" s="26" t="s">
        <v>58</v>
      </c>
      <c r="D30" s="26">
        <v>2</v>
      </c>
      <c r="E30" s="27" t="s">
        <v>59</v>
      </c>
      <c r="F30" s="26" t="s">
        <v>60</v>
      </c>
      <c r="G30" s="27" t="s">
        <v>61</v>
      </c>
      <c r="H30" s="28">
        <v>2</v>
      </c>
      <c r="I30" s="29"/>
    </row>
    <row r="31" s="1" customFormat="1" ht="63" customHeight="1" spans="1:9">
      <c r="A31" s="18"/>
      <c r="B31" s="25"/>
      <c r="C31" s="26" t="s">
        <v>62</v>
      </c>
      <c r="D31" s="26">
        <v>4</v>
      </c>
      <c r="E31" s="27" t="s">
        <v>63</v>
      </c>
      <c r="F31" s="26" t="s">
        <v>56</v>
      </c>
      <c r="G31" s="27" t="s">
        <v>64</v>
      </c>
      <c r="H31" s="28">
        <v>4</v>
      </c>
      <c r="I31" s="29"/>
    </row>
    <row r="32" s="1" customFormat="1" ht="105" customHeight="1" spans="1:9">
      <c r="A32" s="18"/>
      <c r="B32" s="25" t="s">
        <v>65</v>
      </c>
      <c r="C32" s="30" t="s">
        <v>66</v>
      </c>
      <c r="D32" s="30">
        <v>3</v>
      </c>
      <c r="E32" s="31" t="s">
        <v>67</v>
      </c>
      <c r="F32" s="30" t="s">
        <v>68</v>
      </c>
      <c r="G32" s="31" t="s">
        <v>69</v>
      </c>
      <c r="H32" s="28">
        <v>3</v>
      </c>
      <c r="I32" s="29"/>
    </row>
    <row r="33" s="1" customFormat="1" ht="145" customHeight="1" spans="1:9">
      <c r="A33" s="35" t="s">
        <v>27</v>
      </c>
      <c r="B33" s="36" t="s">
        <v>65</v>
      </c>
      <c r="C33" s="26" t="s">
        <v>70</v>
      </c>
      <c r="D33" s="26">
        <v>3</v>
      </c>
      <c r="E33" s="27" t="s">
        <v>71</v>
      </c>
      <c r="F33" s="26" t="s">
        <v>68</v>
      </c>
      <c r="G33" s="27" t="s">
        <v>72</v>
      </c>
      <c r="H33" s="28">
        <v>1.2</v>
      </c>
      <c r="I33" s="29"/>
    </row>
    <row r="34" s="1" customFormat="1" ht="115" customHeight="1" spans="1:9">
      <c r="A34" s="37"/>
      <c r="B34" s="38"/>
      <c r="C34" s="26" t="s">
        <v>73</v>
      </c>
      <c r="D34" s="26">
        <v>3</v>
      </c>
      <c r="E34" s="27" t="s">
        <v>74</v>
      </c>
      <c r="F34" s="26" t="s">
        <v>68</v>
      </c>
      <c r="G34" s="27" t="s">
        <v>75</v>
      </c>
      <c r="H34" s="28">
        <v>3</v>
      </c>
      <c r="I34" s="29"/>
    </row>
    <row r="35" s="1" customFormat="1" ht="62" customHeight="1" spans="1:9">
      <c r="A35" s="37"/>
      <c r="B35" s="25" t="s">
        <v>76</v>
      </c>
      <c r="C35" s="26" t="s">
        <v>77</v>
      </c>
      <c r="D35" s="26">
        <v>3</v>
      </c>
      <c r="E35" s="27" t="s">
        <v>78</v>
      </c>
      <c r="F35" s="26" t="s">
        <v>60</v>
      </c>
      <c r="G35" s="27" t="s">
        <v>79</v>
      </c>
      <c r="H35" s="28">
        <v>3</v>
      </c>
      <c r="I35" s="29"/>
    </row>
    <row r="36" s="1" customFormat="1" ht="55" customHeight="1" spans="1:9">
      <c r="A36" s="39"/>
      <c r="B36" s="25"/>
      <c r="C36" s="26" t="s">
        <v>80</v>
      </c>
      <c r="D36" s="26">
        <v>3</v>
      </c>
      <c r="E36" s="27" t="s">
        <v>81</v>
      </c>
      <c r="F36" s="26" t="s">
        <v>31</v>
      </c>
      <c r="G36" s="27" t="s">
        <v>82</v>
      </c>
      <c r="H36" s="28">
        <v>1.06</v>
      </c>
      <c r="I36" s="29"/>
    </row>
    <row r="37" s="1" customFormat="1" ht="124" customHeight="1" spans="1:9">
      <c r="A37" s="35" t="s">
        <v>83</v>
      </c>
      <c r="B37" s="24" t="s">
        <v>84</v>
      </c>
      <c r="C37" s="40" t="s">
        <v>85</v>
      </c>
      <c r="D37" s="41">
        <v>4</v>
      </c>
      <c r="E37" s="27" t="s">
        <v>86</v>
      </c>
      <c r="F37" s="26" t="s">
        <v>31</v>
      </c>
      <c r="G37" s="27" t="s">
        <v>87</v>
      </c>
      <c r="H37" s="28">
        <v>4</v>
      </c>
      <c r="I37" s="29"/>
    </row>
    <row r="38" s="1" customFormat="1" ht="105" customHeight="1" spans="1:9">
      <c r="A38" s="37"/>
      <c r="B38" s="24"/>
      <c r="C38" s="40" t="s">
        <v>88</v>
      </c>
      <c r="D38" s="41">
        <v>4</v>
      </c>
      <c r="E38" s="27" t="s">
        <v>89</v>
      </c>
      <c r="F38" s="26" t="s">
        <v>31</v>
      </c>
      <c r="G38" s="27" t="s">
        <v>90</v>
      </c>
      <c r="H38" s="28">
        <v>3.6</v>
      </c>
      <c r="I38" s="29"/>
    </row>
    <row r="39" s="1" customFormat="1" ht="69" customHeight="1" spans="1:9">
      <c r="A39" s="37"/>
      <c r="B39" s="24"/>
      <c r="C39" s="26" t="s">
        <v>91</v>
      </c>
      <c r="D39" s="26">
        <v>4</v>
      </c>
      <c r="E39" s="27" t="s">
        <v>92</v>
      </c>
      <c r="F39" s="26" t="s">
        <v>31</v>
      </c>
      <c r="G39" s="27" t="s">
        <v>93</v>
      </c>
      <c r="H39" s="28">
        <v>4</v>
      </c>
      <c r="I39" s="29"/>
    </row>
    <row r="40" s="1" customFormat="1" ht="64" customHeight="1" spans="1:9">
      <c r="A40" s="37"/>
      <c r="B40" s="24" t="s">
        <v>94</v>
      </c>
      <c r="C40" s="40" t="s">
        <v>95</v>
      </c>
      <c r="D40" s="41">
        <v>4</v>
      </c>
      <c r="E40" s="42" t="s">
        <v>96</v>
      </c>
      <c r="F40" s="26" t="s">
        <v>31</v>
      </c>
      <c r="G40" s="42" t="s">
        <v>97</v>
      </c>
      <c r="H40" s="28">
        <v>4</v>
      </c>
      <c r="I40" s="29"/>
    </row>
    <row r="41" s="1" customFormat="1" ht="75" customHeight="1" spans="1:9">
      <c r="A41" s="39"/>
      <c r="B41" s="24"/>
      <c r="C41" s="43" t="s">
        <v>98</v>
      </c>
      <c r="D41" s="44">
        <v>4</v>
      </c>
      <c r="E41" s="31" t="s">
        <v>99</v>
      </c>
      <c r="F41" s="30" t="s">
        <v>31</v>
      </c>
      <c r="G41" s="31" t="s">
        <v>100</v>
      </c>
      <c r="H41" s="28">
        <v>4</v>
      </c>
      <c r="I41" s="29"/>
    </row>
    <row r="42" s="1" customFormat="1" ht="72" customHeight="1" spans="1:9">
      <c r="A42" s="37" t="s">
        <v>83</v>
      </c>
      <c r="B42" s="24" t="s">
        <v>94</v>
      </c>
      <c r="C42" s="40" t="s">
        <v>101</v>
      </c>
      <c r="D42" s="41">
        <v>4</v>
      </c>
      <c r="E42" s="34" t="s">
        <v>102</v>
      </c>
      <c r="F42" s="40" t="s">
        <v>31</v>
      </c>
      <c r="G42" s="42" t="s">
        <v>103</v>
      </c>
      <c r="H42" s="28">
        <v>2.44</v>
      </c>
      <c r="I42" s="29"/>
    </row>
    <row r="43" s="1" customFormat="1" ht="63" customHeight="1" spans="1:9">
      <c r="A43" s="37"/>
      <c r="B43" s="24" t="s">
        <v>104</v>
      </c>
      <c r="C43" s="40" t="s">
        <v>105</v>
      </c>
      <c r="D43" s="40">
        <v>4</v>
      </c>
      <c r="E43" s="34" t="s">
        <v>106</v>
      </c>
      <c r="F43" s="40" t="s">
        <v>31</v>
      </c>
      <c r="G43" s="34" t="s">
        <v>107</v>
      </c>
      <c r="H43" s="28">
        <v>3.6</v>
      </c>
      <c r="I43" s="29"/>
    </row>
    <row r="44" s="1" customFormat="1" ht="108" customHeight="1" spans="1:9">
      <c r="A44" s="37"/>
      <c r="B44" s="24"/>
      <c r="C44" s="40" t="s">
        <v>108</v>
      </c>
      <c r="D44" s="40">
        <v>4</v>
      </c>
      <c r="E44" s="34" t="s">
        <v>109</v>
      </c>
      <c r="F44" s="40" t="s">
        <v>31</v>
      </c>
      <c r="G44" s="34" t="s">
        <v>110</v>
      </c>
      <c r="H44" s="28">
        <v>3.6</v>
      </c>
      <c r="I44" s="29"/>
    </row>
    <row r="45" s="1" customFormat="1" ht="70" customHeight="1" spans="1:9">
      <c r="A45" s="39"/>
      <c r="B45" s="24"/>
      <c r="C45" s="40" t="s">
        <v>111</v>
      </c>
      <c r="D45" s="40">
        <v>3</v>
      </c>
      <c r="E45" s="34" t="s">
        <v>112</v>
      </c>
      <c r="F45" s="40" t="s">
        <v>31</v>
      </c>
      <c r="G45" s="34" t="s">
        <v>113</v>
      </c>
      <c r="H45" s="28">
        <v>2.7</v>
      </c>
      <c r="I45" s="29"/>
    </row>
    <row r="46" s="1" customFormat="1" ht="28" customHeight="1" spans="1:9">
      <c r="A46" s="45" t="s">
        <v>114</v>
      </c>
      <c r="B46" s="46"/>
      <c r="C46" s="47"/>
      <c r="D46" s="40"/>
      <c r="E46" s="34"/>
      <c r="F46" s="40"/>
      <c r="G46" s="34"/>
      <c r="H46" s="40">
        <f>SUM(H19:H45)</f>
        <v>89.04</v>
      </c>
      <c r="I46" s="29"/>
    </row>
    <row r="47" s="1" customFormat="1" ht="62" customHeight="1" spans="1:9">
      <c r="A47" s="18" t="s">
        <v>115</v>
      </c>
      <c r="B47" s="48" t="s">
        <v>116</v>
      </c>
      <c r="C47" s="49"/>
      <c r="D47" s="50">
        <v>3</v>
      </c>
      <c r="E47" s="51" t="s">
        <v>117</v>
      </c>
      <c r="F47" s="26" t="s">
        <v>56</v>
      </c>
      <c r="G47" s="27" t="s">
        <v>118</v>
      </c>
      <c r="H47" s="28">
        <v>3</v>
      </c>
      <c r="I47" s="29"/>
    </row>
    <row r="48" s="1" customFormat="1" ht="61" customHeight="1" spans="1:9">
      <c r="A48" s="18" t="s">
        <v>115</v>
      </c>
      <c r="B48" s="48" t="s">
        <v>119</v>
      </c>
      <c r="C48" s="49"/>
      <c r="D48" s="50">
        <v>3</v>
      </c>
      <c r="E48" s="51" t="s">
        <v>120</v>
      </c>
      <c r="F48" s="26" t="s">
        <v>56</v>
      </c>
      <c r="G48" s="27" t="s">
        <v>121</v>
      </c>
      <c r="H48" s="28">
        <v>0</v>
      </c>
      <c r="I48" s="29"/>
    </row>
    <row r="49" s="1" customFormat="1" ht="61" customHeight="1" spans="1:9">
      <c r="A49" s="18"/>
      <c r="B49" s="48" t="s">
        <v>122</v>
      </c>
      <c r="C49" s="49"/>
      <c r="D49" s="50">
        <v>4</v>
      </c>
      <c r="E49" s="52" t="s">
        <v>123</v>
      </c>
      <c r="F49" s="26" t="s">
        <v>56</v>
      </c>
      <c r="G49" s="53" t="s">
        <v>124</v>
      </c>
      <c r="H49" s="28">
        <v>0</v>
      </c>
      <c r="I49" s="29"/>
    </row>
    <row r="50" s="5" customFormat="1" ht="25" customHeight="1" spans="1:9">
      <c r="A50" s="45" t="s">
        <v>125</v>
      </c>
      <c r="B50" s="46"/>
      <c r="C50" s="46"/>
      <c r="D50" s="54"/>
      <c r="E50" s="55"/>
      <c r="G50" s="56"/>
      <c r="H50" s="18">
        <f>SUM(H47:H49)</f>
        <v>3</v>
      </c>
      <c r="I50" s="56"/>
    </row>
    <row r="51" s="6" customFormat="1" ht="24" customHeight="1" spans="1:9">
      <c r="A51" s="18" t="s">
        <v>126</v>
      </c>
      <c r="B51" s="18"/>
      <c r="C51" s="18"/>
      <c r="D51" s="18"/>
      <c r="E51" s="56"/>
      <c r="F51" s="56"/>
      <c r="G51" s="56"/>
      <c r="H51" s="18">
        <f>H46-H50</f>
        <v>86.04</v>
      </c>
      <c r="I51" s="56"/>
    </row>
    <row r="52" s="7" customFormat="1" ht="24" customHeight="1" spans="1:9">
      <c r="A52" s="57"/>
      <c r="B52" s="57"/>
      <c r="C52" s="57"/>
      <c r="D52" s="57"/>
      <c r="E52" s="58"/>
      <c r="F52" s="59"/>
      <c r="G52" s="59"/>
      <c r="H52" s="59"/>
      <c r="I52" s="59"/>
    </row>
  </sheetData>
  <mergeCells count="65">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6:C46"/>
    <mergeCell ref="B47:C47"/>
    <mergeCell ref="B48:C48"/>
    <mergeCell ref="B49:C49"/>
    <mergeCell ref="A50:C50"/>
    <mergeCell ref="A51:C51"/>
    <mergeCell ref="A52:I52"/>
    <mergeCell ref="A6:A16"/>
    <mergeCell ref="A19:A27"/>
    <mergeCell ref="A28:A32"/>
    <mergeCell ref="A33:A36"/>
    <mergeCell ref="A37:A41"/>
    <mergeCell ref="A42:A45"/>
    <mergeCell ref="A48:A49"/>
    <mergeCell ref="B19:B23"/>
    <mergeCell ref="B24:B27"/>
    <mergeCell ref="B29:B31"/>
    <mergeCell ref="B33:B34"/>
    <mergeCell ref="B35:B36"/>
    <mergeCell ref="B37:B39"/>
    <mergeCell ref="B40:B41"/>
    <mergeCell ref="B43:B45"/>
    <mergeCell ref="D19:D23"/>
    <mergeCell ref="E17:E18"/>
    <mergeCell ref="E19:E23"/>
    <mergeCell ref="F17:F18"/>
    <mergeCell ref="F19:F23"/>
    <mergeCell ref="G17:G18"/>
    <mergeCell ref="G19:G23"/>
    <mergeCell ref="H17:H18"/>
    <mergeCell ref="I17:I18"/>
    <mergeCell ref="B7:C8"/>
    <mergeCell ref="B9:C10"/>
    <mergeCell ref="B11:C12"/>
    <mergeCell ref="B13:C14"/>
    <mergeCell ref="B15:C16"/>
    <mergeCell ref="G4:I5"/>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2025-03-25T02:36:00Z</dcterms:created>
  <dcterms:modified xsi:type="dcterms:W3CDTF">2026-02-10T09:38:37Z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906AF4C914FD4F4AB1F01D274CA42F22_13</vt:lpwstr>
  </property>
  <property fmtid="{D5CDD505-2E9C-101B-9397-08002B2CF9AE}" pid="3" name="KSOProductBuildVer">
    <vt:lpwstr>2052-12.1.0.24657</vt:lpwstr>
  </property>
  <property fmtid="{D5CDD505-2E9C-101B-9397-08002B2CF9AE}" pid="4" name="CalculationRule">
    <vt:i4>0</vt:i4>
  </property>
</Properties>
</file>