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840" windowHeight="9456" activeTab="14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7" r:id="rId14"/>
    <sheet name="14预算单位基本支出控制数与填报数对照表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'1-2'!$B$1:$K$18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calcChain.xml><?xml version="1.0" encoding="utf-8"?>
<calcChain xmlns="http://schemas.openxmlformats.org/spreadsheetml/2006/main">
  <c r="G9" i="7" l="1"/>
  <c r="G10" i="7"/>
  <c r="G11" i="7"/>
  <c r="G12" i="7"/>
  <c r="G13" i="7"/>
  <c r="G14" i="7"/>
  <c r="G15" i="7"/>
  <c r="G16" i="7"/>
  <c r="G17" i="7"/>
  <c r="G18" i="7"/>
  <c r="G8" i="7"/>
  <c r="F7" i="6"/>
  <c r="G7" i="6"/>
  <c r="H7" i="6"/>
  <c r="H27" i="6"/>
  <c r="G27" i="6" s="1"/>
  <c r="F27" i="6" s="1"/>
  <c r="H29" i="6"/>
  <c r="G29" i="6" s="1"/>
  <c r="F29" i="6" s="1"/>
  <c r="H26" i="6"/>
  <c r="G26" i="6" s="1"/>
  <c r="F26" i="6" s="1"/>
  <c r="H38" i="6"/>
  <c r="G38" i="6" s="1"/>
  <c r="F38" i="6" s="1"/>
  <c r="H14" i="6"/>
  <c r="G14" i="6" s="1"/>
  <c r="F14" i="6" s="1"/>
  <c r="H9" i="6"/>
  <c r="G9" i="6" s="1"/>
  <c r="F9" i="6" s="1"/>
  <c r="H10" i="6"/>
  <c r="G10" i="6" s="1"/>
  <c r="F10" i="6" s="1"/>
  <c r="H11" i="6"/>
  <c r="G11" i="6" s="1"/>
  <c r="F11" i="6" s="1"/>
  <c r="H12" i="6"/>
  <c r="G12" i="6" s="1"/>
  <c r="F12" i="6" s="1"/>
  <c r="H13" i="6"/>
  <c r="G13" i="6" s="1"/>
  <c r="F13" i="6" s="1"/>
  <c r="H15" i="6"/>
  <c r="G15" i="6" s="1"/>
  <c r="F15" i="6" s="1"/>
  <c r="G16" i="6"/>
  <c r="F16" i="6" s="1"/>
  <c r="H16" i="6"/>
  <c r="H17" i="6"/>
  <c r="G17" i="6" s="1"/>
  <c r="F17" i="6" s="1"/>
  <c r="H18" i="6"/>
  <c r="G18" i="6" s="1"/>
  <c r="F18" i="6" s="1"/>
  <c r="H19" i="6"/>
  <c r="G19" i="6" s="1"/>
  <c r="F19" i="6" s="1"/>
  <c r="H20" i="6"/>
  <c r="G20" i="6" s="1"/>
  <c r="F20" i="6" s="1"/>
  <c r="H21" i="6"/>
  <c r="G21" i="6" s="1"/>
  <c r="F21" i="6" s="1"/>
  <c r="H22" i="6"/>
  <c r="G22" i="6" s="1"/>
  <c r="F22" i="6" s="1"/>
  <c r="H23" i="6"/>
  <c r="G23" i="6" s="1"/>
  <c r="F23" i="6" s="1"/>
  <c r="H24" i="6"/>
  <c r="G24" i="6" s="1"/>
  <c r="F24" i="6" s="1"/>
  <c r="H25" i="6"/>
  <c r="G25" i="6" s="1"/>
  <c r="F25" i="6" s="1"/>
  <c r="H28" i="6"/>
  <c r="G28" i="6" s="1"/>
  <c r="F28" i="6" s="1"/>
  <c r="H30" i="6"/>
  <c r="G30" i="6" s="1"/>
  <c r="F30" i="6" s="1"/>
  <c r="H31" i="6"/>
  <c r="G31" i="6" s="1"/>
  <c r="F31" i="6" s="1"/>
  <c r="H32" i="6"/>
  <c r="G32" i="6" s="1"/>
  <c r="F32" i="6" s="1"/>
  <c r="H33" i="6"/>
  <c r="G33" i="6" s="1"/>
  <c r="F33" i="6" s="1"/>
  <c r="H34" i="6"/>
  <c r="G34" i="6" s="1"/>
  <c r="F34" i="6" s="1"/>
  <c r="H35" i="6"/>
  <c r="G35" i="6" s="1"/>
  <c r="F35" i="6" s="1"/>
  <c r="H36" i="6"/>
  <c r="G36" i="6" s="1"/>
  <c r="F36" i="6" s="1"/>
  <c r="H37" i="6"/>
  <c r="G37" i="6" s="1"/>
  <c r="F37" i="6" s="1"/>
  <c r="H39" i="6"/>
  <c r="G39" i="6" s="1"/>
  <c r="F39" i="6" s="1"/>
  <c r="G8" i="6"/>
  <c r="F8" i="6" s="1"/>
  <c r="H8" i="6"/>
</calcChain>
</file>

<file path=xl/sharedStrings.xml><?xml version="1.0" encoding="utf-8"?>
<sst xmlns="http://schemas.openxmlformats.org/spreadsheetml/2006/main" count="1112" uniqueCount="465">
  <si>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</si>
  <si>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</si>
  <si>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</si>
  <si>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</si>
  <si>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</si>
  <si>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</si>
  <si>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</si>
  <si>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</si>
  <si>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</si>
  <si>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</si>
  <si>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</si>
  <si>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</si>
  <si>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</si>
  <si>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</si>
  <si>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</si>
  <si>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</si>
  <si>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</si>
  <si>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</si>
  <si>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</si>
  <si>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</si>
  <si>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</si>
  <si>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</si>
  <si>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</si>
  <si>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</si>
  <si>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</si>
  <si>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</si>
  <si>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</si>
  <si>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</si>
  <si>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</si>
  <si>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</si>
  <si>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</si>
  <si>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</si>
  <si>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</si>
  <si>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</si>
  <si>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</si>
  <si>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</si>
  <si>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</si>
  <si>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</si>
  <si>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</si>
  <si>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</si>
  <si>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</si>
  <si>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</si>
  <si>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</si>
  <si>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</si>
  <si>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</si>
  <si>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</si>
  <si>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</si>
  <si>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</si>
  <si>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</si>
  <si>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</si>
  <si>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</si>
  <si>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</si>
  <si>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</si>
  <si>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</si>
  <si>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</si>
  <si>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</si>
  <si>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</si>
  <si>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</si>
  <si>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</si>
  <si>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</si>
  <si>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</si>
  <si>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</si>
  <si>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</si>
  <si>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</si>
  <si>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</si>
  <si>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</si>
  <si>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</si>
  <si>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</si>
  <si>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</si>
  <si>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</si>
  <si>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</si>
  <si>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</si>
  <si>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</si>
  <si>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</si>
  <si>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</si>
  <si>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</si>
  <si>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</si>
  <si>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</si>
  <si>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</si>
  <si>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family val="3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</si>
  <si>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</si>
  <si>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</si>
  <si>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</si>
  <si>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</si>
  <si>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</si>
  <si>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</si>
  <si>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</si>
  <si>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</si>
  <si>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</si>
  <si>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</si>
  <si>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</si>
  <si>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</si>
  <si>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</si>
  <si>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</si>
  <si>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</si>
  <si>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</si>
  <si>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</si>
  <si>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</si>
  <si>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</si>
  <si>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</si>
  <si>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</si>
  <si>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</si>
  <si>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</si>
  <si>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</si>
  <si>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</si>
  <si>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</si>
  <si>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</si>
  <si>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</si>
  <si>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</si>
  <si>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</si>
  <si>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</si>
  <si>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</si>
  <si>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</si>
  <si>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</si>
  <si>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</si>
  <si>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</si>
  <si>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</si>
  <si>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</si>
  <si>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</si>
  <si>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</si>
  <si>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</si>
  <si>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</si>
  <si>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</si>
  <si>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</si>
  <si>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</si>
  <si>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</si>
  <si>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</si>
  <si>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</si>
  <si>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</si>
  <si>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</si>
  <si>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</si>
  <si>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</si>
  <si>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</si>
  <si>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</si>
  <si>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</si>
  <si>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</si>
  <si>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</si>
  <si>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</si>
  <si>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</si>
  <si>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</si>
  <si>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</si>
  <si>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</si>
  <si>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</si>
  <si>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</si>
  <si>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</si>
  <si>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</si>
  <si>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</si>
  <si>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</si>
  <si>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</si>
  <si>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</si>
  <si>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</si>
  <si>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</si>
  <si>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</si>
  <si>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</si>
  <si>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</si>
  <si>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</si>
  <si>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</si>
  <si>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</si>
  <si>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部门预算项目绩效目标表（XX年度）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</si>
  <si>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</si>
  <si>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</si>
  <si>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</si>
  <si>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</si>
  <si>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</si>
  <si>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</si>
  <si>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</si>
  <si>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</si>
  <si>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</si>
  <si>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</si>
  <si>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</si>
  <si>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</si>
  <si>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</si>
  <si>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</si>
  <si>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</si>
  <si>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</si>
  <si>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</si>
  <si>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</si>
  <si>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</si>
  <si>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部门整体支出绩效目标表</t>
  </si>
  <si>
    <t>任务名称</t>
  </si>
  <si>
    <t>主要内容</t>
  </si>
  <si>
    <t>资金总额</t>
  </si>
  <si>
    <t>财政拨款</t>
  </si>
  <si>
    <t>其他资金</t>
  </si>
  <si>
    <t>指标值
（包含数字及文字描述）</t>
  </si>
  <si>
    <t xml:space="preserve">中共攀枝花市东区委员会组织部      2023年部门预算
</t>
    <phoneticPr fontId="22" type="noConversion"/>
  </si>
  <si>
    <t>部门：中共攀枝花市东区委员会组织部</t>
    <phoneticPr fontId="22" type="noConversion"/>
  </si>
  <si>
    <t>007001</t>
  </si>
  <si>
    <r>
      <rPr>
        <sz val="11"/>
        <rFont val="宋体"/>
        <family val="3"/>
        <charset val="134"/>
      </rPr>
      <t>中共攀枝花市东区委员会组织部</t>
    </r>
  </si>
  <si>
    <t>部门：中共攀枝花市东区委员会组织部</t>
    <phoneticPr fontId="22" type="noConversion"/>
  </si>
  <si>
    <t>201</t>
  </si>
  <si>
    <t>32</t>
  </si>
  <si>
    <t>01</t>
  </si>
  <si>
    <r>
      <rPr>
        <sz val="11"/>
        <rFont val="宋体"/>
        <family val="3"/>
        <charset val="134"/>
      </rPr>
      <t> 行政运行</t>
    </r>
  </si>
  <si>
    <t>02</t>
  </si>
  <si>
    <r>
      <rPr>
        <sz val="11"/>
        <rFont val="宋体"/>
        <family val="3"/>
        <charset val="134"/>
      </rPr>
      <t> 一般行政管理事务</t>
    </r>
  </si>
  <si>
    <t>50</t>
  </si>
  <si>
    <r>
      <rPr>
        <sz val="11"/>
        <rFont val="宋体"/>
        <family val="3"/>
        <charset val="134"/>
      </rPr>
      <t> 事业运行</t>
    </r>
  </si>
  <si>
    <t>208</t>
  </si>
  <si>
    <t>05</t>
  </si>
  <si>
    <r>
      <rPr>
        <sz val="11"/>
        <rFont val="宋体"/>
        <family val="3"/>
        <charset val="134"/>
      </rPr>
      <t> 行政单位离退休</t>
    </r>
  </si>
  <si>
    <r>
      <rPr>
        <sz val="11"/>
        <rFont val="宋体"/>
        <family val="3"/>
        <charset val="134"/>
      </rPr>
      <t> 机关事业单位基本养老保险缴费支出</t>
    </r>
  </si>
  <si>
    <t>210</t>
  </si>
  <si>
    <t>11</t>
  </si>
  <si>
    <r>
      <rPr>
        <sz val="11"/>
        <rFont val="宋体"/>
        <family val="3"/>
        <charset val="134"/>
      </rPr>
      <t> 行政单位医疗</t>
    </r>
  </si>
  <si>
    <r>
      <rPr>
        <sz val="11"/>
        <rFont val="宋体"/>
        <family val="3"/>
        <charset val="134"/>
      </rPr>
      <t> 事业单位医疗</t>
    </r>
  </si>
  <si>
    <t>03</t>
  </si>
  <si>
    <r>
      <rPr>
        <sz val="11"/>
        <rFont val="宋体"/>
        <family val="3"/>
        <charset val="134"/>
      </rPr>
      <t> 公务员医疗补助</t>
    </r>
  </si>
  <si>
    <t>221</t>
  </si>
  <si>
    <r>
      <rPr>
        <sz val="11"/>
        <rFont val="宋体"/>
        <family val="3"/>
        <charset val="134"/>
      </rPr>
      <t> 住房公积金</t>
    </r>
  </si>
  <si>
    <t>02</t>
    <phoneticPr fontId="22" type="noConversion"/>
  </si>
  <si>
    <t xml:space="preserve">  事业单位离退休</t>
    <phoneticPr fontId="22" type="noConversion"/>
  </si>
  <si>
    <t>06</t>
  </si>
  <si>
    <t> 机关事业单位职业年金缴费支出</t>
    <phoneticPr fontId="22" type="noConversion"/>
  </si>
  <si>
    <t>部门：中共攀枝花市东区委员会组织部</t>
    <phoneticPr fontId="22" type="noConversion"/>
  </si>
  <si>
    <r>
      <rPr>
        <sz val="11"/>
        <rFont val="宋体"/>
        <family val="3"/>
        <charset val="134"/>
      </rPr>
      <t>  工资福利支出</t>
    </r>
  </si>
  <si>
    <r>
      <rPr>
        <sz val="11"/>
        <rFont val="宋体"/>
        <family val="3"/>
        <charset val="134"/>
      </rPr>
      <t>   基本工资</t>
    </r>
  </si>
  <si>
    <r>
      <rPr>
        <sz val="11"/>
        <rFont val="宋体"/>
        <family val="3"/>
        <charset val="134"/>
      </rPr>
      <t>   津贴补贴</t>
    </r>
  </si>
  <si>
    <r>
      <rPr>
        <sz val="11"/>
        <rFont val="宋体"/>
        <family val="3"/>
        <charset val="134"/>
      </rPr>
      <t>   奖金</t>
    </r>
  </si>
  <si>
    <t>07</t>
  </si>
  <si>
    <r>
      <rPr>
        <sz val="11"/>
        <rFont val="宋体"/>
        <family val="3"/>
        <charset val="134"/>
      </rPr>
      <t>   绩效工资</t>
    </r>
  </si>
  <si>
    <t>08</t>
  </si>
  <si>
    <r>
      <rPr>
        <sz val="11"/>
        <rFont val="宋体"/>
        <family val="3"/>
        <charset val="134"/>
      </rPr>
      <t>   机关事业单位基本养老保险缴费</t>
    </r>
  </si>
  <si>
    <t>10</t>
  </si>
  <si>
    <r>
      <rPr>
        <sz val="11"/>
        <rFont val="宋体"/>
        <family val="3"/>
        <charset val="134"/>
      </rPr>
      <t>   职工基本医疗保险缴费</t>
    </r>
  </si>
  <si>
    <r>
      <rPr>
        <sz val="11"/>
        <rFont val="宋体"/>
        <family val="3"/>
        <charset val="134"/>
      </rPr>
      <t>   公务员医疗补助缴费</t>
    </r>
  </si>
  <si>
    <t>12</t>
  </si>
  <si>
    <r>
      <rPr>
        <sz val="11"/>
        <rFont val="宋体"/>
        <family val="3"/>
        <charset val="134"/>
      </rPr>
      <t>   其他社会保障缴费</t>
    </r>
  </si>
  <si>
    <t>13</t>
  </si>
  <si>
    <r>
      <rPr>
        <sz val="11"/>
        <rFont val="宋体"/>
        <family val="3"/>
        <charset val="134"/>
      </rPr>
      <t>   住房公积金</t>
    </r>
  </si>
  <si>
    <t>99</t>
  </si>
  <si>
    <r>
      <rPr>
        <sz val="11"/>
        <rFont val="宋体"/>
        <family val="3"/>
        <charset val="134"/>
      </rPr>
      <t>   其他工资福利支出</t>
    </r>
  </si>
  <si>
    <r>
      <rPr>
        <sz val="11"/>
        <rFont val="宋体"/>
        <family val="3"/>
        <charset val="134"/>
      </rPr>
      <t>  商品和服务支出</t>
    </r>
  </si>
  <si>
    <r>
      <rPr>
        <sz val="11"/>
        <rFont val="宋体"/>
        <family val="3"/>
        <charset val="134"/>
      </rPr>
      <t>   办公费</t>
    </r>
  </si>
  <si>
    <r>
      <rPr>
        <sz val="11"/>
        <rFont val="宋体"/>
        <family val="3"/>
        <charset val="134"/>
      </rPr>
      <t>   水费</t>
    </r>
  </si>
  <si>
    <r>
      <rPr>
        <sz val="11"/>
        <rFont val="宋体"/>
        <family val="3"/>
        <charset val="134"/>
      </rPr>
      <t>   电费</t>
    </r>
  </si>
  <si>
    <r>
      <rPr>
        <sz val="11"/>
        <rFont val="宋体"/>
        <family val="3"/>
        <charset val="134"/>
      </rPr>
      <t>   邮电费</t>
    </r>
  </si>
  <si>
    <r>
      <rPr>
        <sz val="11"/>
        <rFont val="宋体"/>
        <family val="3"/>
        <charset val="134"/>
      </rPr>
      <t>   差旅费</t>
    </r>
  </si>
  <si>
    <t>17</t>
  </si>
  <si>
    <r>
      <rPr>
        <sz val="11"/>
        <rFont val="宋体"/>
        <family val="3"/>
        <charset val="134"/>
      </rPr>
      <t>   公务接待费</t>
    </r>
  </si>
  <si>
    <t>28</t>
  </si>
  <si>
    <r>
      <rPr>
        <sz val="11"/>
        <rFont val="宋体"/>
        <family val="3"/>
        <charset val="134"/>
      </rPr>
      <t>   工会经费</t>
    </r>
  </si>
  <si>
    <t>29</t>
  </si>
  <si>
    <r>
      <rPr>
        <sz val="11"/>
        <rFont val="宋体"/>
        <family val="3"/>
        <charset val="134"/>
      </rPr>
      <t>   福利费</t>
    </r>
  </si>
  <si>
    <t>31</t>
  </si>
  <si>
    <r>
      <rPr>
        <sz val="11"/>
        <rFont val="宋体"/>
        <family val="3"/>
        <charset val="134"/>
      </rPr>
      <t>   公务用车运行维护费</t>
    </r>
  </si>
  <si>
    <t>39</t>
  </si>
  <si>
    <r>
      <rPr>
        <sz val="11"/>
        <rFont val="宋体"/>
        <family val="3"/>
        <charset val="134"/>
      </rPr>
      <t>   其他交通费用</t>
    </r>
  </si>
  <si>
    <r>
      <rPr>
        <sz val="11"/>
        <rFont val="宋体"/>
        <family val="3"/>
        <charset val="134"/>
      </rPr>
      <t>   其他商品和服务支出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</si>
  <si>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</si>
  <si>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   离休费</t>
    </r>
  </si>
  <si>
    <r>
      <rPr>
        <sz val="11"/>
        <rFont val="宋体"/>
        <family val="3"/>
        <charset val="134"/>
      </rPr>
      <t>   退休费</t>
    </r>
  </si>
  <si>
    <r>
      <rPr>
        <sz val="11"/>
        <rFont val="宋体"/>
        <family val="3"/>
        <charset val="134"/>
      </rPr>
      <t>   医疗费补助</t>
    </r>
  </si>
  <si>
    <t>09</t>
  </si>
  <si>
    <t>   职业年金缴费</t>
    <phoneticPr fontId="22" type="noConversion"/>
  </si>
  <si>
    <t>05</t>
    <phoneticPr fontId="22" type="noConversion"/>
  </si>
  <si>
    <t>   生活补助</t>
    <phoneticPr fontId="22" type="noConversion"/>
  </si>
  <si>
    <t>14</t>
    <phoneticPr fontId="22" type="noConversion"/>
  </si>
  <si>
    <t>   租赁费</t>
    <phoneticPr fontId="22" type="noConversion"/>
  </si>
  <si>
    <t>27</t>
    <phoneticPr fontId="22" type="noConversion"/>
  </si>
  <si>
    <t>   委托业务费</t>
    <phoneticPr fontId="22" type="noConversion"/>
  </si>
  <si>
    <t>16</t>
    <phoneticPr fontId="22" type="noConversion"/>
  </si>
  <si>
    <t>   培训费</t>
    <phoneticPr fontId="22" type="noConversion"/>
  </si>
  <si>
    <t>007001</t>
    <phoneticPr fontId="22" type="noConversion"/>
  </si>
  <si>
    <t>007001</t>
    <phoneticPr fontId="22" type="noConversion"/>
  </si>
  <si>
    <t> 事业单位离退休</t>
    <phoneticPr fontId="22" type="noConversion"/>
  </si>
  <si>
    <t> 机关事业单位职业年金缴费支出</t>
    <phoneticPr fontId="22" type="noConversion"/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</si>
  <si>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</si>
  <si>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</si>
  <si>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</si>
  <si>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</si>
  <si>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绩效工资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</si>
  <si>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</si>
  <si>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职业年金缴费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</si>
  <si>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</si>
  <si>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公务员医疗补助缴费</t>
    </r>
  </si>
  <si>
    <r>
      <rPr>
        <sz val="11"/>
        <rFont val="宋体"/>
        <family val="3"/>
        <charset val="134"/>
      </rPr>
      <t>其他社会保障缴费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</si>
  <si>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</si>
  <si>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其他工资福利支出</t>
    </r>
  </si>
  <si>
    <t>302</t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</si>
  <si>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</si>
  <si>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</si>
  <si>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水费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</si>
  <si>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</si>
  <si>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</si>
  <si>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</si>
  <si>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租赁费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</si>
  <si>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</si>
  <si>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</si>
  <si>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委托业务费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</si>
  <si>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</si>
  <si>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福利费</t>
    </r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</si>
  <si>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</si>
  <si>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</si>
  <si>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其他商品和服务支出</t>
    </r>
  </si>
  <si>
    <t>303</t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</si>
  <si>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</si>
  <si>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离休费</t>
    </r>
  </si>
  <si>
    <r>
      <rPr>
        <sz val="11"/>
        <rFont val="宋体"/>
        <family val="3"/>
        <charset val="134"/>
      </rPr>
      <t>退休费</t>
    </r>
  </si>
  <si>
    <r>
      <rPr>
        <sz val="11"/>
        <rFont val="宋体"/>
        <family val="3"/>
        <charset val="134"/>
      </rPr>
      <t>生活补助</t>
    </r>
  </si>
  <si>
    <r>
      <rPr>
        <sz val="11"/>
        <rFont val="宋体"/>
        <family val="3"/>
        <charset val="134"/>
      </rPr>
      <t>医疗费补助</t>
    </r>
  </si>
  <si>
    <t>01</t>
    <phoneticPr fontId="22" type="noConversion"/>
  </si>
  <si>
    <t>02</t>
    <phoneticPr fontId="22" type="noConversion"/>
  </si>
  <si>
    <t>03</t>
    <phoneticPr fontId="22" type="noConversion"/>
  </si>
  <si>
    <t>07</t>
    <phoneticPr fontId="22" type="noConversion"/>
  </si>
  <si>
    <t>08</t>
    <phoneticPr fontId="22" type="noConversion"/>
  </si>
  <si>
    <t>09</t>
    <phoneticPr fontId="22" type="noConversion"/>
  </si>
  <si>
    <t>11</t>
    <phoneticPr fontId="22" type="noConversion"/>
  </si>
  <si>
    <t>10</t>
    <phoneticPr fontId="22" type="noConversion"/>
  </si>
  <si>
    <t>11</t>
    <phoneticPr fontId="22" type="noConversion"/>
  </si>
  <si>
    <t>12</t>
    <phoneticPr fontId="22" type="noConversion"/>
  </si>
  <si>
    <t>13</t>
    <phoneticPr fontId="22" type="noConversion"/>
  </si>
  <si>
    <t>99</t>
    <phoneticPr fontId="22" type="noConversion"/>
  </si>
  <si>
    <t>302</t>
    <phoneticPr fontId="22" type="noConversion"/>
  </si>
  <si>
    <t>05</t>
    <phoneticPr fontId="22" type="noConversion"/>
  </si>
  <si>
    <t>06</t>
    <phoneticPr fontId="22" type="noConversion"/>
  </si>
  <si>
    <t>14</t>
    <phoneticPr fontId="22" type="noConversion"/>
  </si>
  <si>
    <t>16</t>
    <phoneticPr fontId="22" type="noConversion"/>
  </si>
  <si>
    <t>17</t>
    <phoneticPr fontId="22" type="noConversion"/>
  </si>
  <si>
    <t>27</t>
    <phoneticPr fontId="22" type="noConversion"/>
  </si>
  <si>
    <t>28</t>
    <phoneticPr fontId="22" type="noConversion"/>
  </si>
  <si>
    <t>29</t>
    <phoneticPr fontId="22" type="noConversion"/>
  </si>
  <si>
    <t>31</t>
    <phoneticPr fontId="22" type="noConversion"/>
  </si>
  <si>
    <t>39</t>
    <phoneticPr fontId="22" type="noConversion"/>
  </si>
  <si>
    <t>303</t>
    <phoneticPr fontId="22" type="noConversion"/>
  </si>
  <si>
    <r>
      <rPr>
        <sz val="11"/>
        <rFont val="宋体"/>
        <family val="3"/>
        <charset val="134"/>
      </rPr>
      <t>  老干部活动经费</t>
    </r>
  </si>
  <si>
    <r>
      <rPr>
        <sz val="11"/>
        <rFont val="宋体"/>
        <family val="3"/>
        <charset val="134"/>
      </rPr>
      <t>  党建工作经费</t>
    </r>
  </si>
  <si>
    <r>
      <rPr>
        <sz val="11"/>
        <rFont val="宋体"/>
        <family val="3"/>
        <charset val="134"/>
      </rPr>
      <t>  干部及人才工作经费</t>
    </r>
  </si>
  <si>
    <r>
      <rPr>
        <sz val="11"/>
        <rFont val="宋体"/>
        <family val="3"/>
        <charset val="134"/>
      </rPr>
      <t>  援藏援彝干部及木里结对经费</t>
    </r>
  </si>
  <si>
    <r>
      <rPr>
        <sz val="11"/>
        <rFont val="宋体"/>
        <family val="3"/>
        <charset val="134"/>
      </rPr>
      <t>  区委党校党员、干部教育培训经费</t>
    </r>
  </si>
  <si>
    <t>部门：中共攀枝花市东区委员会组织部</t>
    <phoneticPr fontId="22" type="noConversion"/>
  </si>
  <si>
    <t>中共攀枝花市东区委员会组织部</t>
    <phoneticPr fontId="22" type="noConversion"/>
  </si>
  <si>
    <t>本年度无此项预算</t>
    <phoneticPr fontId="22" type="noConversion"/>
  </si>
  <si>
    <t>（2023年度）</t>
  </si>
  <si>
    <t>部门（单位）名称</t>
  </si>
  <si>
    <t>中共攀枝花市东区委员会组织部</t>
  </si>
  <si>
    <t>年度
主要
任务</t>
  </si>
  <si>
    <t>行政运行</t>
  </si>
  <si>
    <t>保障部内正常运转的各项费用开支，包括办公费、邮电费、差旅费、公务用车运行维护费等费用。</t>
  </si>
  <si>
    <t>老干部工作</t>
  </si>
  <si>
    <t>开展老干部活动、慰问老干部，让老干部更好的安度晚年。</t>
  </si>
  <si>
    <t>党建工作</t>
  </si>
  <si>
    <t>抓好基层党建工作，夯实党的执政基础。</t>
  </si>
  <si>
    <t>干部及人才工作</t>
  </si>
  <si>
    <t>增强东区科级领导干部政治意识、大局意识、宗旨意识和创新意识。保证高层次人才年度体检及疗养正常进行。</t>
  </si>
  <si>
    <t>援藏援彝干部及到村任职选调生工作</t>
  </si>
  <si>
    <t>选派干部木里藏区进行挂职锻炼、做好到村任职选调生工作，增强干部综合素质和干部创业能力。</t>
  </si>
  <si>
    <t>党员、干部教育培训工作</t>
  </si>
  <si>
    <t>按照要求对全区党员干部进行培训。</t>
  </si>
  <si>
    <t>年度部门整体支出预算申请（万元）</t>
  </si>
  <si>
    <t>年度
总体
目标</t>
  </si>
  <si>
    <t>绩
效
指
标</t>
  </si>
  <si>
    <t>离退休老干部</t>
  </si>
  <si>
    <t>离休干部20人（其中区属3人，市属企业移交17人；厅级1人，县级19人），县级以上退休干部71人（其中厅级4人，县级67人），科级144人。共计235人。</t>
  </si>
  <si>
    <t>打造精品党员教育电教片1部。打造党建示范点2个、“攀小东之家”红色驿站10个。关爱帮扶、走访困难党员群体300余人，拨付党内关爱资金10万元。区党代表291人，党员24710人。</t>
  </si>
  <si>
    <t>挂职干部4人，区委直接掌握联系高层次人才30人，考核优秀、三等功公务员200余人。</t>
  </si>
  <si>
    <t>援藏援彝干部及到村任职选调生</t>
  </si>
  <si>
    <t>援藏援彝干部人才6人，到村任职选调生9人。</t>
  </si>
  <si>
    <t>区副科以上领导干部300人，直属党组党务干部30人，社区党务干部180人，农村党务干部28人，企业、社会组织干部100人，各领域优秀党务干部50余人。</t>
  </si>
  <si>
    <t>老干部工作、组织工作、干部及人才工作、党校培训工作。</t>
  </si>
  <si>
    <t>各项组织工作、干部考核任免职能继以充分发挥，队伍建设、机构改革得以有效落实。增强东区科级领导干部政治意识、大局意识、宗旨意识和创新意识，促进党务干部、村（社区）干部、党员发展对象“提质增能”，党性提升。对考核优秀干部进行表彰，强化正向激励，引领干部担当作为。落实关心关爱制度，看望慰问住院干部。提升党代表履职尽责、参政议政的能力，保证党员活动正常开展。</t>
  </si>
  <si>
    <t xml:space="preserve"> 按时间节点推进</t>
  </si>
  <si>
    <t>2023年1-12月</t>
  </si>
  <si>
    <r>
      <t>人员经费553.76</t>
    </r>
    <r>
      <rPr>
        <sz val="11"/>
        <rFont val="宋体"/>
        <family val="3"/>
        <charset val="134"/>
      </rPr>
      <t>万元，公用经费66.78万元，党建工作经费173.26万元，援藏援彝干部及到村任职选调生经费</t>
    </r>
    <r>
      <rPr>
        <sz val="11"/>
        <rFont val="宋体"/>
        <family val="3"/>
        <charset val="134"/>
      </rPr>
      <t>39.77</t>
    </r>
    <r>
      <rPr>
        <sz val="11"/>
        <rFont val="宋体"/>
        <family val="3"/>
        <charset val="134"/>
      </rPr>
      <t>万元，老干部活动经费142.25万元，区委党校党员、干部教育培训经费148.20万元，干部及人才工作经费195.30万元。</t>
    </r>
  </si>
  <si>
    <t>经济效益
指标</t>
  </si>
  <si>
    <t>社会效益
指标</t>
  </si>
  <si>
    <t>我区组织工作效果明显，干部人才队伍稳定，在实际工作中持续依法深入组织工作发展。</t>
  </si>
  <si>
    <t>生态效益
指标</t>
  </si>
  <si>
    <t>可持续影响
指标</t>
  </si>
  <si>
    <t>组织工作、干部工作的持续推进，稳定老干部队伍，继续发挥老干部社会及工作经验为我区发展服务。</t>
  </si>
  <si>
    <t xml:space="preserve"> 服务对象满意度</t>
  </si>
  <si>
    <t>大于等于85％。</t>
  </si>
  <si>
    <r>
      <rPr>
        <sz val="9"/>
        <rFont val="宋体"/>
        <family val="3"/>
        <charset val="134"/>
      </rPr>
      <t>老干部活动经费</t>
    </r>
  </si>
  <si>
    <r>
      <rPr>
        <sz val="9"/>
        <rFont val="宋体"/>
        <family val="3"/>
        <charset val="134"/>
      </rPr>
      <t>产出指标</t>
    </r>
  </si>
  <si>
    <r>
      <rPr>
        <sz val="9"/>
        <rFont val="宋体"/>
        <family val="3"/>
        <charset val="134"/>
      </rPr>
      <t>数量指标</t>
    </r>
  </si>
  <si>
    <r>
      <rPr>
        <sz val="9"/>
        <rFont val="宋体"/>
        <family val="3"/>
        <charset val="134"/>
      </rPr>
      <t>区属离退休老干部活动。</t>
    </r>
  </si>
  <si>
    <r>
      <rPr>
        <sz val="9"/>
        <rFont val="宋体"/>
        <family val="3"/>
        <charset val="134"/>
      </rPr>
      <t>≥</t>
    </r>
  </si>
  <si>
    <t>2</t>
  </si>
  <si>
    <t>次</t>
  </si>
  <si>
    <t>15</t>
  </si>
  <si>
    <t>正向指标</t>
  </si>
  <si>
    <r>
      <rPr>
        <sz val="9"/>
        <rFont val="宋体"/>
        <family val="3"/>
        <charset val="134"/>
      </rPr>
      <t>成本指标</t>
    </r>
  </si>
  <si>
    <r>
      <rPr>
        <sz val="9"/>
        <rFont val="宋体"/>
        <family val="3"/>
        <charset val="134"/>
      </rPr>
      <t>经济成本指标</t>
    </r>
  </si>
  <si>
    <r>
      <rPr>
        <sz val="9"/>
        <rFont val="宋体"/>
        <family val="3"/>
        <charset val="134"/>
      </rPr>
      <t>区属离退休老干部活动</t>
    </r>
  </si>
  <si>
    <r>
      <rPr>
        <sz val="9"/>
        <rFont val="宋体"/>
        <family val="3"/>
        <charset val="134"/>
      </rPr>
      <t>＝</t>
    </r>
  </si>
  <si>
    <t>142.25</t>
  </si>
  <si>
    <t>万元</t>
  </si>
  <si>
    <t>20</t>
  </si>
  <si>
    <r>
      <rPr>
        <sz val="9"/>
        <rFont val="宋体"/>
        <family val="3"/>
        <charset val="134"/>
      </rPr>
      <t>效益指标</t>
    </r>
  </si>
  <si>
    <r>
      <rPr>
        <sz val="9"/>
        <rFont val="宋体"/>
        <family val="3"/>
        <charset val="134"/>
      </rPr>
      <t>可持续影响指标</t>
    </r>
  </si>
  <si>
    <r>
      <rPr>
        <sz val="9"/>
        <rFont val="宋体"/>
        <family val="3"/>
        <charset val="134"/>
      </rPr>
      <t>各项老干部管理工作进一步推进与深化</t>
    </r>
  </si>
  <si>
    <r>
      <rPr>
        <sz val="9"/>
        <rFont val="宋体"/>
        <family val="3"/>
        <charset val="134"/>
      </rPr>
      <t>定性</t>
    </r>
  </si>
  <si>
    <t>优</t>
  </si>
  <si>
    <r>
      <rPr>
        <sz val="9"/>
        <rFont val="宋体"/>
        <family val="3"/>
        <charset val="134"/>
      </rPr>
      <t>质量指标</t>
    </r>
  </si>
  <si>
    <r>
      <rPr>
        <sz val="9"/>
        <rFont val="宋体"/>
        <family val="3"/>
        <charset val="134"/>
      </rPr>
      <t>加强联系服务离退休老干部,管理好老干部人群。</t>
    </r>
  </si>
  <si>
    <t>5</t>
  </si>
  <si>
    <r>
      <rPr>
        <sz val="9"/>
        <rFont val="宋体"/>
        <family val="3"/>
        <charset val="134"/>
      </rPr>
      <t>时效指标</t>
    </r>
  </si>
  <si>
    <r>
      <rPr>
        <sz val="9"/>
        <rFont val="宋体"/>
        <family val="3"/>
        <charset val="134"/>
      </rPr>
      <t>按年度工作安排推进</t>
    </r>
  </si>
  <si>
    <t>月</t>
  </si>
  <si>
    <r>
      <rPr>
        <sz val="9"/>
        <rFont val="宋体"/>
        <family val="3"/>
        <charset val="134"/>
      </rPr>
      <t>社会效益指标</t>
    </r>
  </si>
  <si>
    <r>
      <rPr>
        <sz val="9"/>
        <rFont val="宋体"/>
        <family val="3"/>
        <charset val="134"/>
      </rPr>
      <t>发挥老干部余热，体现老干部是社会的宝贵财富。</t>
    </r>
  </si>
  <si>
    <r>
      <rPr>
        <sz val="9"/>
        <rFont val="宋体"/>
        <family val="3"/>
        <charset val="134"/>
      </rPr>
      <t>满意度指标</t>
    </r>
  </si>
  <si>
    <r>
      <rPr>
        <sz val="9"/>
        <rFont val="宋体"/>
        <family val="3"/>
        <charset val="134"/>
      </rPr>
      <t>服务对象满意度指标</t>
    </r>
  </si>
  <si>
    <r>
      <rPr>
        <sz val="9"/>
        <rFont val="宋体"/>
        <family val="3"/>
        <charset val="134"/>
      </rPr>
      <t>满意度</t>
    </r>
  </si>
  <si>
    <t>85</t>
  </si>
  <si>
    <t>%</t>
  </si>
  <si>
    <r>
      <rPr>
        <sz val="9"/>
        <rFont val="宋体"/>
        <family val="3"/>
        <charset val="134"/>
      </rPr>
      <t>党建工作经费</t>
    </r>
  </si>
  <si>
    <r>
      <rPr>
        <sz val="9"/>
        <rFont val="宋体"/>
        <family val="3"/>
        <charset val="134"/>
      </rPr>
      <t>1.根据《2015-2018年攀枝花市东区党员教育培训具体实施细则》（攀东委〔2015〕28号），区财政按照每位党员每年不低于30元的标准安排党员教育经费，由区委组织部统筹安排使用。目前,东区有24710名党员。2.按照中央和省、市委关于加强“两新组织”党建工作相关要求，以及全省、全市民营经济健康发展大会关于加强民营经济党的建设相关精神和《攀枝花市抓党建促民营企业发展十条措施》（攀委办发〔2019〕10号）要求，结合两新党建品牌创建、示范点位建设等，努力抓好两新党建工作，夯实党的执政基础。3.按照《攀枝花市东区党内关爱资金使用管理暂行办法（试行）》（攀东委组〔2021〕51 号）要求，每年向区级关爱资金账户注入10万元财政资金，进一步加强对党员的关心关爱。</t>
    </r>
  </si>
  <si>
    <r>
      <rPr>
        <sz val="9"/>
        <rFont val="宋体"/>
        <family val="3"/>
        <charset val="134"/>
      </rPr>
      <t>打造党建示范点、"攀小东之家”红色驿站</t>
    </r>
  </si>
  <si>
    <t>个</t>
  </si>
  <si>
    <r>
      <rPr>
        <sz val="9"/>
        <rFont val="宋体"/>
        <family val="3"/>
        <charset val="134"/>
      </rPr>
      <t>党员教育经费</t>
    </r>
  </si>
  <si>
    <t>24710</t>
  </si>
  <si>
    <t>人</t>
  </si>
  <si>
    <r>
      <rPr>
        <sz val="9"/>
        <rFont val="宋体"/>
        <family val="3"/>
        <charset val="134"/>
      </rPr>
      <t>制作党员教育电教片、慰问党员等</t>
    </r>
  </si>
  <si>
    <t>173.26</t>
  </si>
  <si>
    <r>
      <rPr>
        <sz val="9"/>
        <rFont val="宋体"/>
        <family val="3"/>
        <charset val="134"/>
      </rPr>
      <t>党内关爱帮扶，表彰及走访慰问活动。</t>
    </r>
  </si>
  <si>
    <t>300</t>
  </si>
  <si>
    <r>
      <rPr>
        <sz val="9"/>
        <rFont val="宋体"/>
        <family val="3"/>
        <charset val="134"/>
      </rPr>
      <t>党员干部远教等各项工作正常进行</t>
    </r>
  </si>
  <si>
    <r>
      <rPr>
        <sz val="9"/>
        <rFont val="宋体"/>
        <family val="3"/>
        <charset val="134"/>
      </rPr>
      <t>基层党组织充分发挥党建引领作用，党员先进性充分体现，党员活动开展经常，通过远程教育站点宣传党的方针政策。</t>
    </r>
  </si>
  <si>
    <r>
      <rPr>
        <sz val="9"/>
        <rFont val="宋体"/>
        <family val="3"/>
        <charset val="134"/>
      </rPr>
      <t>制作党员教育电教片</t>
    </r>
  </si>
  <si>
    <t>1</t>
  </si>
  <si>
    <t>部</t>
  </si>
  <si>
    <r>
      <rPr>
        <sz val="9"/>
        <rFont val="宋体"/>
        <family val="3"/>
        <charset val="134"/>
      </rPr>
      <t>每个月开展党员远程学习教育2次以上</t>
    </r>
  </si>
  <si>
    <r>
      <rPr>
        <sz val="9"/>
        <rFont val="宋体"/>
        <family val="3"/>
        <charset val="134"/>
      </rPr>
      <t>干部及人才工作经费</t>
    </r>
  </si>
  <si>
    <r>
      <rPr>
        <sz val="9"/>
        <rFont val="宋体"/>
        <family val="3"/>
        <charset val="134"/>
      </rPr>
      <t>根据《“攀枝花本土优才计划”实施细则》《攀枝花市干部挂职锻炼工作实施细则》（攀组办〔2016〕58号）、《关于进一步明确挂职干部人才有关待遇的通知》（攀组通〔2018〕112 号）文件相关要求,每年将选派干部到成都等发达地区和木里藏区进行挂职锻炼，增强干部综合素质和干部创业能力；增强东区科级领导干部政治意识、大局意识、宗旨意识和创新意识，着力提高干部的战略思维能力、科学决策能力、应对复杂局面能力和做群众工作能力；根据《东区科级领导班子和领导干部综合考核评价办法》和《国家公务员法考核奖励办法》的相关规定，每年对优秀科级干部和公务员记三等功进行评比表彰</t>
    </r>
  </si>
  <si>
    <r>
      <rPr>
        <sz val="9"/>
        <rFont val="宋体"/>
        <family val="3"/>
        <charset val="134"/>
      </rPr>
      <t>高层次人才联系工作。</t>
    </r>
  </si>
  <si>
    <t>30</t>
  </si>
  <si>
    <r>
      <rPr>
        <sz val="9"/>
        <rFont val="宋体"/>
        <family val="3"/>
        <charset val="134"/>
      </rPr>
      <t>考核优秀科级干部及公务员三等功奖励工作，本地人才培养百人计划</t>
    </r>
  </si>
  <si>
    <t>200</t>
  </si>
  <si>
    <r>
      <rPr>
        <sz val="9"/>
        <rFont val="宋体"/>
        <family val="3"/>
        <charset val="134"/>
      </rPr>
      <t>挂职干部下派挂职工作补助，辖区优秀企业家及管理人才</t>
    </r>
  </si>
  <si>
    <t>4</t>
  </si>
  <si>
    <r>
      <rPr>
        <sz val="9"/>
        <rFont val="宋体"/>
        <family val="3"/>
        <charset val="134"/>
      </rPr>
      <t>提高干部的战略思维能力、科学决策能力、应对复杂局面能力和做群众工作能力，强化正向激励和关心关爱，引导和调动干部干事创业积极性</t>
    </r>
  </si>
  <si>
    <r>
      <rPr>
        <sz val="9"/>
        <rFont val="宋体"/>
        <family val="3"/>
        <charset val="134"/>
      </rPr>
      <t>提高干部自身综合素质，提升群众对我区干部的认可度。</t>
    </r>
  </si>
  <si>
    <r>
      <rPr>
        <sz val="9"/>
        <rFont val="宋体"/>
        <family val="3"/>
        <charset val="134"/>
      </rPr>
      <t>挂职干部补助、考核优秀科级干部及公务员三等功奖励、高层次人才疗养慰问、档案管理经费、科级及以上领导干部生病住院慰问、人才先行区建设。</t>
    </r>
  </si>
  <si>
    <t>195.3</t>
  </si>
  <si>
    <r>
      <rPr>
        <sz val="9"/>
        <rFont val="宋体"/>
        <family val="3"/>
        <charset val="134"/>
      </rPr>
      <t>增强东区科级领导干部政治意识、大局意识、宗旨意识和创新意识，建设完善人才数据库,促进高层次人才工作积极性及认同感。</t>
    </r>
  </si>
  <si>
    <t>90</t>
  </si>
  <si>
    <r>
      <rPr>
        <sz val="9"/>
        <rFont val="宋体"/>
        <family val="3"/>
        <charset val="134"/>
      </rPr>
      <t>区委党校党员、干部教育培训经费</t>
    </r>
  </si>
  <si>
    <r>
      <rPr>
        <sz val="9"/>
        <rFont val="宋体"/>
        <family val="3"/>
        <charset val="134"/>
      </rPr>
      <t>中共四川省委办公厅关于印发《县级党校分类建设计划实施方案》的通知（川委厅〔2020〕36号），中共四川省委组织部、中共四川省委党校、四川行政学院关于印发《市县级党校主体班班次办学规范（试行）》的通知（川组训〔2020〕30号），《新时代基层干部主题培训行动计划实施方案》（川组通〔2021〕40号），中共攀枝花市委关于印发《2019—2023年攀枝花市干部教育培训规划》的通知（攀委发〔2019〕17 号），《攀枝花市贯彻﹤干部教育培训工作条例﹥实施办法》的通知（攀委办发〔2017〕1号）等文件，要求对全区党员干部进行培训。</t>
    </r>
  </si>
  <si>
    <r>
      <rPr>
        <sz val="9"/>
        <rFont val="宋体"/>
        <family val="3"/>
        <charset val="134"/>
      </rPr>
      <t>各级党员，党务干部教育培训</t>
    </r>
  </si>
  <si>
    <t>16</t>
  </si>
  <si>
    <r>
      <rPr>
        <sz val="9"/>
        <rFont val="宋体"/>
        <family val="3"/>
        <charset val="134"/>
      </rPr>
      <t>通过党员及各级干部各类学习教育确保党员队伍的先进性和纯洁性，提升党员干部的执政能力。</t>
    </r>
  </si>
  <si>
    <r>
      <rPr>
        <sz val="9"/>
        <rFont val="宋体"/>
        <family val="3"/>
        <charset val="134"/>
      </rPr>
      <t>党务干部、党员教育各项工作正常进行</t>
    </r>
  </si>
  <si>
    <r>
      <rPr>
        <sz val="9"/>
        <rFont val="宋体"/>
        <family val="3"/>
        <charset val="134"/>
      </rPr>
      <t>党校建设及图书资料费等</t>
    </r>
  </si>
  <si>
    <t>25</t>
  </si>
  <si>
    <r>
      <rPr>
        <sz val="9"/>
        <rFont val="宋体"/>
        <family val="3"/>
        <charset val="134"/>
      </rPr>
      <t>严格落实“三会一课”、主题党日教育，党员学习日等制度，以培训教育促能力提升。</t>
    </r>
  </si>
  <si>
    <r>
      <rPr>
        <sz val="9"/>
        <rFont val="宋体"/>
        <family val="3"/>
        <charset val="134"/>
      </rPr>
      <t>各级党员、党务干部教育培训</t>
    </r>
  </si>
  <si>
    <t>123.2</t>
  </si>
  <si>
    <r>
      <rPr>
        <sz val="9"/>
        <rFont val="宋体"/>
        <family val="3"/>
        <charset val="134"/>
      </rPr>
      <t>援藏援彝干部及到村任职选调生经费</t>
    </r>
  </si>
  <si>
    <r>
      <rPr>
        <sz val="9"/>
        <rFont val="宋体"/>
        <family val="3"/>
        <charset val="134"/>
      </rPr>
      <t>根据《关于组织全省现有驻村帮扶力量轮换的通知》（川组通〔2021〕25 号）、《攀枝花市对口帮扶干部人才管理实施细则》（攀组通〔2022〕29 号）、《关于做好驻村第一书记、队员和援藏干部人才补助申报工作的通知》（〔2022〕60号）、《关于做好到村任职选调生、驻村第一书记、队员和援藏干部人才补助申报工作的通知》（〔2022〕87号）等相关要求，将干部选派到木里藏区进行挂职锻炼，增强干部综合素质和干部创业能力。</t>
    </r>
  </si>
  <si>
    <r>
      <rPr>
        <sz val="9"/>
        <rFont val="宋体"/>
        <family val="3"/>
        <charset val="134"/>
      </rPr>
      <t>全面深化攀木两地经济、文化等交流，吸引更多干部、群众来攀学习发展，提升攀枝花城市知名度和人口引力。</t>
    </r>
  </si>
  <si>
    <t>优秀</t>
  </si>
  <si>
    <r>
      <rPr>
        <sz val="9"/>
        <rFont val="宋体"/>
        <family val="3"/>
        <charset val="134"/>
      </rPr>
      <t>服务对象满意度</t>
    </r>
  </si>
  <si>
    <r>
      <rPr>
        <sz val="9"/>
        <rFont val="宋体"/>
        <family val="3"/>
        <charset val="134"/>
      </rPr>
      <t>援藏援彝干部人才</t>
    </r>
  </si>
  <si>
    <t>6</t>
  </si>
  <si>
    <r>
      <rPr>
        <sz val="9"/>
        <rFont val="宋体"/>
        <family val="3"/>
        <charset val="134"/>
      </rPr>
      <t>按照中央、省委、市委关于巩固拓展脱贫攻坚成果同乡村振兴衔接等工作安排，帮助木里巩固脱贫攻坚成果。</t>
    </r>
  </si>
  <si>
    <r>
      <rPr>
        <sz val="9"/>
        <rFont val="宋体"/>
        <family val="3"/>
        <charset val="134"/>
      </rPr>
      <t>对我区选派到凉山州援藏援彝干部人才生活进行补贴、对到村任职选调生进行补贴</t>
    </r>
  </si>
  <si>
    <r>
      <rPr>
        <sz val="9"/>
        <rFont val="宋体"/>
        <family val="3"/>
        <charset val="134"/>
      </rPr>
      <t>到村任职选调生</t>
    </r>
  </si>
  <si>
    <t>9</t>
  </si>
  <si>
    <r>
      <rPr>
        <sz val="9"/>
        <rFont val="宋体"/>
        <family val="3"/>
        <charset val="134"/>
      </rPr>
      <t>看望慰问援藏援彝干部人才、援藏援彝干部生活补贴、到村任职选调生补助</t>
    </r>
  </si>
  <si>
    <t>39.77</t>
  </si>
  <si>
    <t>中共攀枝花市东区委员会组织部</t>
    <phoneticPr fontId="22" type="noConversion"/>
  </si>
  <si>
    <t>报送日期：2023年02月23日</t>
    <phoneticPr fontId="22" type="noConversion"/>
  </si>
  <si>
    <t>让区属离退休老干部更好的安度晚年，进一步加强老干部管理工作，凝聚老干部思想、发挥老干部余热。老干部是我们社会的宝贵财富，有着丰富的工作经验及社会经验，活跃他们的思想，让他们更多的为社会建设建言献策。</t>
    <phoneticPr fontId="22" type="noConversion"/>
  </si>
  <si>
    <t>1.保障部内正常运转。2.让区属离退休老干部更好的安度晚年，进一步加强老干部管理工作，凝聚老干部思想、发挥老干部余热。老干部是我们社会的宝贵财富，有着丰富的工作经验及社会经验，活跃他们的思想，让他们更多的为社会建设建言献策。3.努力抓好基层党建工作，夯实党的执政基础。4.增强东区科级领导干部政治意识、大局意识、宗旨意识和创新意识，着力提高干部的战略思维能力、科学决策能力、应对复杂局面能力和做群众工作能力。5.选派干部木里藏区进行挂职锻炼、做好到村任职选调生工作，增强干部综合素质和干部创业能力。6.按照要求对全区党员干部进行培训。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</si>
</sst>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9"/>
      <name val="simhei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12"/>
      <name val="宋体"/>
      <family val="3"/>
      <charset val="134"/>
    </font>
    <font>
      <sz val="40"/>
      <name val="方正大标宋简体"/>
      <charset val="134"/>
    </font>
    <font>
      <sz val="26"/>
      <name val="方正小标宋简体"/>
      <family val="4"/>
      <charset val="134"/>
    </font>
    <font>
      <sz val="14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8"/>
      <color indexed="8"/>
      <name val="等线"/>
      <charset val="134"/>
    </font>
    <font>
      <sz val="12"/>
      <color indexed="8"/>
      <name val="等线"/>
      <charset val="134"/>
    </font>
    <font>
      <sz val="9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27">
    <xf numFmtId="0" fontId="0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0" borderId="0"/>
    <xf numFmtId="0" fontId="26" fillId="0" borderId="0"/>
    <xf numFmtId="0" fontId="2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8" fillId="0" borderId="0"/>
    <xf numFmtId="0" fontId="21" fillId="0" borderId="0"/>
    <xf numFmtId="0" fontId="8" fillId="0" borderId="0"/>
  </cellStyleXfs>
  <cellXfs count="19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4" fontId="1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4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6" xfId="0" applyFont="1" applyFill="1" applyBorder="1">
      <alignment vertical="center"/>
    </xf>
    <xf numFmtId="0" fontId="8" fillId="0" borderId="4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7" fillId="0" borderId="4" xfId="0" applyFont="1" applyFill="1" applyBorder="1">
      <alignment vertical="center"/>
    </xf>
    <xf numFmtId="0" fontId="7" fillId="0" borderId="7" xfId="0" applyFont="1" applyFill="1" applyBorder="1" applyAlignment="1">
      <alignment vertical="center" wrapText="1"/>
    </xf>
    <xf numFmtId="0" fontId="8" fillId="0" borderId="5" xfId="0" applyFont="1" applyFill="1" applyBorder="1">
      <alignment vertical="center"/>
    </xf>
    <xf numFmtId="0" fontId="8" fillId="0" borderId="5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1" fillId="0" borderId="4" xfId="0" applyFont="1" applyFill="1" applyBorder="1">
      <alignment vertical="center"/>
    </xf>
    <xf numFmtId="0" fontId="11" fillId="0" borderId="5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1" fillId="0" borderId="1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2" fillId="0" borderId="4" xfId="0" applyFont="1" applyFill="1" applyBorder="1">
      <alignment vertical="center"/>
    </xf>
    <xf numFmtId="0" fontId="2" fillId="0" borderId="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4" fontId="25" fillId="0" borderId="2" xfId="1" applyNumberFormat="1" applyFont="1" applyBorder="1" applyAlignment="1">
      <alignment horizontal="right" vertical="center"/>
    </xf>
    <xf numFmtId="4" fontId="24" fillId="0" borderId="12" xfId="1" applyNumberFormat="1" applyFont="1" applyBorder="1" applyAlignment="1">
      <alignment horizontal="right" vertical="center"/>
    </xf>
    <xf numFmtId="4" fontId="24" fillId="0" borderId="11" xfId="1" applyNumberFormat="1" applyFont="1" applyBorder="1" applyAlignment="1">
      <alignment horizontal="right" vertical="center"/>
    </xf>
    <xf numFmtId="0" fontId="25" fillId="0" borderId="2" xfId="1" applyFont="1" applyBorder="1" applyAlignment="1">
      <alignment horizontal="left" vertical="center"/>
    </xf>
    <xf numFmtId="0" fontId="25" fillId="0" borderId="2" xfId="1" applyFont="1" applyBorder="1" applyAlignment="1">
      <alignment horizontal="left" vertical="center" wrapText="1"/>
    </xf>
    <xf numFmtId="4" fontId="24" fillId="0" borderId="2" xfId="1" applyNumberFormat="1" applyFont="1" applyBorder="1" applyAlignment="1">
      <alignment horizontal="right" vertical="center"/>
    </xf>
    <xf numFmtId="0" fontId="6" fillId="4" borderId="2" xfId="2" applyFont="1" applyFill="1" applyBorder="1" applyAlignment="1">
      <alignment horizontal="left" vertical="center"/>
    </xf>
    <xf numFmtId="49" fontId="6" fillId="4" borderId="2" xfId="2" applyNumberFormat="1" applyFont="1" applyFill="1" applyBorder="1" applyAlignment="1">
      <alignment horizontal="left" vertical="center"/>
    </xf>
    <xf numFmtId="4" fontId="10" fillId="0" borderId="13" xfId="0" applyNumberFormat="1" applyFont="1" applyFill="1" applyBorder="1" applyAlignment="1">
      <alignment horizontal="right" vertical="center"/>
    </xf>
    <xf numFmtId="0" fontId="26" fillId="0" borderId="13" xfId="6" applyFont="1" applyFill="1" applyBorder="1" applyAlignment="1">
      <alignment horizontal="center" vertical="center"/>
    </xf>
    <xf numFmtId="0" fontId="0" fillId="0" borderId="13" xfId="0" applyFont="1" applyFill="1" applyBorder="1">
      <alignment vertical="center"/>
    </xf>
    <xf numFmtId="49" fontId="26" fillId="0" borderId="13" xfId="6" applyNumberFormat="1" applyFont="1" applyFill="1" applyBorder="1" applyAlignment="1">
      <alignment horizontal="center" vertical="center"/>
    </xf>
    <xf numFmtId="0" fontId="8" fillId="0" borderId="13" xfId="0" applyFont="1" applyFill="1" applyBorder="1">
      <alignment vertical="center"/>
    </xf>
    <xf numFmtId="4" fontId="6" fillId="0" borderId="13" xfId="0" applyNumberFormat="1" applyFont="1" applyFill="1" applyBorder="1" applyAlignment="1">
      <alignment horizontal="right" vertical="center"/>
    </xf>
    <xf numFmtId="4" fontId="6" fillId="0" borderId="13" xfId="6" applyNumberFormat="1" applyFont="1" applyBorder="1" applyAlignment="1">
      <alignment horizontal="right" vertical="center"/>
    </xf>
    <xf numFmtId="0" fontId="6" fillId="0" borderId="13" xfId="6" applyFont="1" applyBorder="1" applyAlignment="1">
      <alignment horizontal="left" vertical="center"/>
    </xf>
    <xf numFmtId="49" fontId="6" fillId="0" borderId="13" xfId="6" applyNumberFormat="1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6" fillId="0" borderId="2" xfId="6" applyFont="1" applyFill="1" applyBorder="1" applyAlignment="1">
      <alignment horizontal="center" vertical="center"/>
    </xf>
    <xf numFmtId="4" fontId="6" fillId="0" borderId="2" xfId="6" applyNumberFormat="1" applyFont="1" applyBorder="1" applyAlignment="1">
      <alignment horizontal="right" vertical="center"/>
    </xf>
    <xf numFmtId="0" fontId="6" fillId="0" borderId="2" xfId="6" applyFont="1" applyBorder="1" applyAlignment="1">
      <alignment horizontal="left" vertical="center"/>
    </xf>
    <xf numFmtId="49" fontId="6" fillId="0" borderId="2" xfId="6" applyNumberFormat="1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49" fontId="6" fillId="4" borderId="13" xfId="6" applyNumberFormat="1" applyFont="1" applyFill="1" applyBorder="1" applyAlignment="1">
      <alignment horizontal="left" vertical="center"/>
    </xf>
    <xf numFmtId="49" fontId="6" fillId="0" borderId="2" xfId="6" applyNumberFormat="1" applyFont="1" applyBorder="1" applyAlignment="1">
      <alignment horizontal="left" vertical="center"/>
    </xf>
    <xf numFmtId="4" fontId="10" fillId="0" borderId="13" xfId="6" applyNumberFormat="1" applyFont="1" applyFill="1" applyBorder="1" applyAlignment="1">
      <alignment horizontal="right" vertical="center"/>
    </xf>
    <xf numFmtId="4" fontId="6" fillId="0" borderId="13" xfId="6" applyNumberFormat="1" applyFont="1" applyBorder="1" applyAlignment="1">
      <alignment horizontal="right" vertical="center"/>
    </xf>
    <xf numFmtId="0" fontId="6" fillId="4" borderId="13" xfId="6" applyFont="1" applyFill="1" applyBorder="1" applyAlignment="1">
      <alignment horizontal="left" vertical="center"/>
    </xf>
    <xf numFmtId="4" fontId="6" fillId="4" borderId="13" xfId="6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vertical="center"/>
    </xf>
    <xf numFmtId="0" fontId="25" fillId="5" borderId="13" xfId="1" applyFont="1" applyFill="1" applyBorder="1" applyAlignment="1">
      <alignment horizontal="left" vertical="center" wrapText="1"/>
    </xf>
    <xf numFmtId="4" fontId="24" fillId="0" borderId="13" xfId="1" applyNumberFormat="1" applyFont="1" applyBorder="1" applyAlignment="1">
      <alignment horizontal="right" vertical="center"/>
    </xf>
    <xf numFmtId="0" fontId="25" fillId="0" borderId="13" xfId="1" applyFont="1" applyBorder="1" applyAlignment="1">
      <alignment horizontal="left" vertical="center" wrapText="1"/>
    </xf>
    <xf numFmtId="49" fontId="10" fillId="0" borderId="13" xfId="0" applyNumberFormat="1" applyFont="1" applyFill="1" applyBorder="1" applyAlignment="1">
      <alignment horizontal="center" vertical="center"/>
    </xf>
    <xf numFmtId="49" fontId="25" fillId="5" borderId="13" xfId="1" applyNumberFormat="1" applyFont="1" applyFill="1" applyBorder="1" applyAlignment="1">
      <alignment horizontal="center" vertical="center" wrapText="1"/>
    </xf>
    <xf numFmtId="0" fontId="6" fillId="4" borderId="13" xfId="6" applyFont="1" applyFill="1" applyBorder="1" applyAlignment="1">
      <alignment horizontal="left" vertical="center"/>
    </xf>
    <xf numFmtId="0" fontId="6" fillId="4" borderId="13" xfId="6" applyFont="1" applyFill="1" applyBorder="1" applyAlignment="1">
      <alignment horizontal="left" vertical="center"/>
    </xf>
    <xf numFmtId="0" fontId="6" fillId="4" borderId="13" xfId="6" applyFont="1" applyFill="1" applyBorder="1" applyAlignment="1">
      <alignment horizontal="left" vertical="center"/>
    </xf>
    <xf numFmtId="4" fontId="6" fillId="4" borderId="13" xfId="6" applyNumberFormat="1" applyFont="1" applyFill="1" applyBorder="1" applyAlignment="1">
      <alignment horizontal="right" vertical="center"/>
    </xf>
    <xf numFmtId="0" fontId="8" fillId="0" borderId="17" xfId="24" applyBorder="1" applyAlignment="1">
      <alignment horizontal="center" vertical="center" wrapText="1"/>
    </xf>
    <xf numFmtId="0" fontId="8" fillId="0" borderId="18" xfId="24" applyBorder="1" applyAlignment="1">
      <alignment horizontal="center" vertical="center" wrapText="1"/>
    </xf>
    <xf numFmtId="0" fontId="8" fillId="0" borderId="19" xfId="24" applyBorder="1" applyAlignment="1">
      <alignment horizontal="center" vertical="center" wrapText="1"/>
    </xf>
    <xf numFmtId="0" fontId="17" fillId="0" borderId="37" xfId="15" applyFont="1" applyBorder="1" applyAlignment="1">
      <alignment horizontal="center" vertical="center" wrapText="1"/>
    </xf>
    <xf numFmtId="0" fontId="17" fillId="0" borderId="13" xfId="15" applyFont="1" applyBorder="1" applyAlignment="1">
      <alignment horizontal="center" vertical="center" wrapText="1"/>
    </xf>
    <xf numFmtId="0" fontId="6" fillId="0" borderId="13" xfId="15" applyFont="1" applyBorder="1" applyAlignment="1">
      <alignment horizontal="center" vertical="center" wrapText="1"/>
    </xf>
    <xf numFmtId="0" fontId="32" fillId="0" borderId="39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32" fillId="0" borderId="39" xfId="1" applyFont="1" applyBorder="1" applyAlignment="1">
      <alignment horizontal="left" vertical="center" wrapText="1"/>
    </xf>
    <xf numFmtId="4" fontId="32" fillId="0" borderId="39" xfId="1" applyNumberFormat="1" applyFont="1" applyBorder="1" applyAlignment="1">
      <alignment horizontal="right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6" fillId="0" borderId="34" xfId="15" applyFont="1" applyBorder="1" applyAlignment="1">
      <alignment horizontal="center" vertical="center" wrapText="1"/>
    </xf>
    <xf numFmtId="0" fontId="6" fillId="0" borderId="26" xfId="15" applyFont="1" applyBorder="1" applyAlignment="1">
      <alignment horizontal="center" vertical="center" wrapText="1"/>
    </xf>
    <xf numFmtId="0" fontId="6" fillId="0" borderId="24" xfId="15" applyFont="1" applyBorder="1" applyAlignment="1">
      <alignment horizontal="center" vertical="center" wrapText="1"/>
    </xf>
    <xf numFmtId="0" fontId="17" fillId="0" borderId="37" xfId="15" applyFont="1" applyBorder="1" applyAlignment="1">
      <alignment horizontal="center" vertical="center" wrapText="1"/>
    </xf>
    <xf numFmtId="0" fontId="17" fillId="0" borderId="16" xfId="15" applyFont="1" applyBorder="1" applyAlignment="1">
      <alignment horizontal="center" vertical="center" wrapText="1"/>
    </xf>
    <xf numFmtId="0" fontId="30" fillId="0" borderId="0" xfId="24" applyFont="1" applyAlignment="1">
      <alignment horizontal="center" vertical="center" wrapText="1"/>
    </xf>
    <xf numFmtId="0" fontId="8" fillId="0" borderId="0" xfId="24" applyAlignment="1">
      <alignment horizontal="center" vertical="center" wrapText="1"/>
    </xf>
    <xf numFmtId="0" fontId="31" fillId="0" borderId="0" xfId="24" applyFont="1" applyAlignment="1">
      <alignment horizontal="center" vertical="center"/>
    </xf>
    <xf numFmtId="0" fontId="8" fillId="0" borderId="37" xfId="24" applyBorder="1" applyAlignment="1">
      <alignment horizontal="center" vertical="center"/>
    </xf>
    <xf numFmtId="0" fontId="8" fillId="0" borderId="13" xfId="24" applyBorder="1" applyAlignment="1">
      <alignment horizontal="center" vertical="center"/>
    </xf>
    <xf numFmtId="0" fontId="8" fillId="0" borderId="37" xfId="24" applyBorder="1" applyAlignment="1">
      <alignment horizontal="center" vertical="center" wrapText="1"/>
    </xf>
    <xf numFmtId="0" fontId="8" fillId="0" borderId="16" xfId="24" applyBorder="1" applyAlignment="1">
      <alignment horizontal="center" vertical="center" wrapText="1"/>
    </xf>
    <xf numFmtId="0" fontId="8" fillId="0" borderId="15" xfId="24" applyBorder="1" applyAlignment="1">
      <alignment horizontal="center" vertical="center" wrapText="1"/>
    </xf>
    <xf numFmtId="0" fontId="8" fillId="0" borderId="20" xfId="24" applyFont="1" applyBorder="1" applyAlignment="1" applyProtection="1">
      <alignment horizontal="center" vertical="center"/>
    </xf>
    <xf numFmtId="0" fontId="8" fillId="0" borderId="21" xfId="24" applyFont="1" applyBorder="1" applyAlignment="1" applyProtection="1">
      <alignment horizontal="center" vertical="center"/>
    </xf>
    <xf numFmtId="0" fontId="8" fillId="0" borderId="17" xfId="24" applyBorder="1" applyAlignment="1">
      <alignment horizontal="center" vertical="center" wrapText="1"/>
    </xf>
    <xf numFmtId="0" fontId="8" fillId="0" borderId="13" xfId="24" applyBorder="1" applyAlignment="1">
      <alignment horizontal="center" vertical="center" wrapText="1"/>
    </xf>
    <xf numFmtId="0" fontId="8" fillId="0" borderId="35" xfId="24" applyBorder="1" applyAlignment="1">
      <alignment horizontal="center" vertical="center" wrapText="1"/>
    </xf>
    <xf numFmtId="0" fontId="8" fillId="0" borderId="38" xfId="24" applyBorder="1" applyAlignment="1">
      <alignment horizontal="center" vertical="center" wrapText="1"/>
    </xf>
    <xf numFmtId="0" fontId="8" fillId="0" borderId="36" xfId="24" applyBorder="1" applyAlignment="1">
      <alignment horizontal="center" vertical="center" wrapText="1"/>
    </xf>
    <xf numFmtId="0" fontId="8" fillId="0" borderId="14" xfId="24" applyBorder="1" applyAlignment="1">
      <alignment horizontal="center" vertical="center" wrapText="1"/>
    </xf>
    <xf numFmtId="0" fontId="8" fillId="0" borderId="22" xfId="24" applyBorder="1" applyAlignment="1">
      <alignment horizontal="center" vertical="center" wrapText="1"/>
    </xf>
    <xf numFmtId="0" fontId="8" fillId="0" borderId="23" xfId="24" applyBorder="1" applyAlignment="1">
      <alignment horizontal="center" vertical="center" wrapText="1"/>
    </xf>
    <xf numFmtId="0" fontId="8" fillId="0" borderId="34" xfId="24" applyBorder="1" applyAlignment="1">
      <alignment horizontal="center" vertical="center" wrapText="1"/>
    </xf>
    <xf numFmtId="0" fontId="8" fillId="0" borderId="24" xfId="24" applyBorder="1" applyAlignment="1">
      <alignment horizontal="center" vertical="center" wrapText="1"/>
    </xf>
    <xf numFmtId="0" fontId="8" fillId="0" borderId="25" xfId="24" applyFont="1" applyBorder="1" applyAlignment="1" applyProtection="1">
      <alignment horizontal="center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8" fillId="0" borderId="32" xfId="24" applyBorder="1" applyAlignment="1">
      <alignment horizontal="left" vertical="center" wrapText="1"/>
    </xf>
    <xf numFmtId="0" fontId="8" fillId="0" borderId="0" xfId="24" applyFont="1" applyBorder="1" applyAlignment="1" applyProtection="1">
      <alignment horizontal="left" vertical="center"/>
    </xf>
    <xf numFmtId="0" fontId="8" fillId="0" borderId="28" xfId="24" applyFont="1" applyBorder="1" applyAlignment="1" applyProtection="1">
      <alignment horizontal="left" vertical="center"/>
    </xf>
    <xf numFmtId="0" fontId="8" fillId="0" borderId="13" xfId="24" applyFont="1" applyBorder="1" applyAlignment="1" applyProtection="1">
      <alignment horizontal="center" vertical="center" wrapText="1"/>
    </xf>
    <xf numFmtId="0" fontId="8" fillId="0" borderId="25" xfId="24" applyFont="1" applyBorder="1" applyAlignment="1" applyProtection="1">
      <alignment horizontal="center" vertical="center"/>
    </xf>
    <xf numFmtId="0" fontId="8" fillId="0" borderId="26" xfId="24" applyFont="1" applyBorder="1" applyAlignment="1" applyProtection="1">
      <alignment horizontal="center" vertical="center"/>
    </xf>
    <xf numFmtId="0" fontId="8" fillId="0" borderId="24" xfId="24" applyFont="1" applyBorder="1" applyAlignment="1" applyProtection="1">
      <alignment horizontal="center" vertical="center"/>
    </xf>
    <xf numFmtId="0" fontId="8" fillId="0" borderId="13" xfId="24" applyFont="1" applyBorder="1" applyAlignment="1" applyProtection="1">
      <alignment horizontal="center" vertical="center"/>
    </xf>
    <xf numFmtId="0" fontId="8" fillId="0" borderId="27" xfId="24" applyFont="1" applyBorder="1" applyAlignment="1" applyProtection="1">
      <alignment horizontal="center" vertical="center"/>
    </xf>
    <xf numFmtId="0" fontId="8" fillId="0" borderId="0" xfId="24" applyFont="1" applyBorder="1" applyAlignment="1" applyProtection="1">
      <alignment horizontal="center" vertical="center"/>
    </xf>
    <xf numFmtId="0" fontId="8" fillId="0" borderId="28" xfId="24" applyFont="1" applyBorder="1" applyAlignment="1" applyProtection="1">
      <alignment horizontal="center" vertical="center"/>
    </xf>
    <xf numFmtId="0" fontId="8" fillId="0" borderId="29" xfId="24" applyFont="1" applyBorder="1" applyAlignment="1" applyProtection="1">
      <alignment horizontal="center" vertical="center"/>
    </xf>
    <xf numFmtId="0" fontId="8" fillId="0" borderId="30" xfId="24" applyFont="1" applyBorder="1" applyAlignment="1" applyProtection="1">
      <alignment horizontal="center" vertical="center"/>
    </xf>
    <xf numFmtId="0" fontId="8" fillId="0" borderId="31" xfId="24" applyFont="1" applyBorder="1" applyAlignment="1" applyProtection="1">
      <alignment horizontal="center" vertical="center"/>
    </xf>
    <xf numFmtId="0" fontId="6" fillId="0" borderId="13" xfId="15" applyFont="1" applyBorder="1" applyAlignment="1">
      <alignment horizontal="center" vertical="center" wrapText="1"/>
    </xf>
    <xf numFmtId="0" fontId="17" fillId="0" borderId="36" xfId="15" applyFont="1" applyBorder="1" applyAlignment="1">
      <alignment horizontal="center" vertical="center" wrapText="1"/>
    </xf>
    <xf numFmtId="0" fontId="17" fillId="0" borderId="33" xfId="15" applyFont="1" applyBorder="1" applyAlignment="1">
      <alignment horizontal="center" vertical="center" wrapText="1"/>
    </xf>
    <xf numFmtId="0" fontId="17" fillId="0" borderId="13" xfId="15" applyFont="1" applyBorder="1" applyAlignment="1">
      <alignment horizontal="center" vertical="center" wrapText="1"/>
    </xf>
    <xf numFmtId="0" fontId="17" fillId="0" borderId="15" xfId="15" applyFont="1" applyBorder="1" applyAlignment="1">
      <alignment horizontal="center" vertical="center" wrapText="1"/>
    </xf>
    <xf numFmtId="0" fontId="8" fillId="0" borderId="39" xfId="1" applyFont="1" applyBorder="1" applyAlignment="1">
      <alignment horizontal="left" vertical="center" wrapText="1"/>
    </xf>
  </cellXfs>
  <cellStyles count="27">
    <cellStyle name="差_7" xfId="3"/>
    <cellStyle name="差_7_1" xfId="4"/>
    <cellStyle name="差_8" xfId="5"/>
    <cellStyle name="常规" xfId="0" builtinId="0"/>
    <cellStyle name="常规 10" xfId="6"/>
    <cellStyle name="常规 11" xfId="24"/>
    <cellStyle name="常规 12" xfId="7"/>
    <cellStyle name="常规 13" xfId="8"/>
    <cellStyle name="常规 14" xfId="9"/>
    <cellStyle name="常规 15" xfId="10"/>
    <cellStyle name="常规 16" xfId="11"/>
    <cellStyle name="常规 17" xfId="12"/>
    <cellStyle name="常规 18" xfId="13"/>
    <cellStyle name="常规 19" xfId="14"/>
    <cellStyle name="常规 2" xfId="1"/>
    <cellStyle name="常规 2 2" xfId="15"/>
    <cellStyle name="常规 3" xfId="16"/>
    <cellStyle name="常规 3 2" xfId="25"/>
    <cellStyle name="常规 4" xfId="17"/>
    <cellStyle name="常规 4 2" xfId="26"/>
    <cellStyle name="常规 5" xfId="2"/>
    <cellStyle name="常规 6" xfId="18"/>
    <cellStyle name="常规 7" xfId="19"/>
    <cellStyle name="常规 8" xfId="20"/>
    <cellStyle name="常规 9" xfId="21"/>
    <cellStyle name="好_7" xfId="22"/>
    <cellStyle name="好_8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view="pageBreakPreview" zoomScaleNormal="100" zoomScaleSheetLayoutView="100" workbookViewId="0">
      <selection activeCell="A2" sqref="A2"/>
    </sheetView>
  </sheetViews>
  <sheetFormatPr defaultColWidth="9" defaultRowHeight="15.6"/>
  <cols>
    <col min="1" max="1" width="123.109375" style="76" customWidth="1"/>
    <col min="2" max="16384" width="9" style="76"/>
  </cols>
  <sheetData>
    <row r="1" spans="1:1" ht="165" customHeight="1">
      <c r="A1" s="77" t="s">
        <v>185</v>
      </c>
    </row>
    <row r="2" spans="1:1" ht="75" customHeight="1">
      <c r="A2" s="78"/>
    </row>
    <row r="3" spans="1:1" ht="75" customHeight="1">
      <c r="A3" s="79" t="s">
        <v>462</v>
      </c>
    </row>
  </sheetData>
  <phoneticPr fontId="22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pane="bottomLeft" activeCell="B1" sqref="B1"/>
    </sheetView>
  </sheetViews>
  <sheetFormatPr defaultRowHeight="14.4"/>
  <cols>
    <col min="1" max="1" width="1.44140625" customWidth="1"/>
    <col min="2" max="2" width="11.88671875" customWidth="1"/>
    <col min="3" max="3" width="28.88671875" customWidth="1"/>
    <col min="4" max="9" width="14.77734375" customWidth="1"/>
    <col min="10" max="10" width="1.44140625" customWidth="1"/>
    <col min="11" max="11" width="9.77734375" customWidth="1"/>
  </cols>
  <sheetData>
    <row r="1" spans="1:10" ht="24.9" customHeight="1">
      <c r="A1" s="9"/>
      <c r="B1" s="2"/>
      <c r="C1" s="10"/>
      <c r="D1" s="11"/>
      <c r="E1" s="11"/>
      <c r="F1" s="11"/>
      <c r="G1" s="11"/>
      <c r="H1" s="11"/>
      <c r="I1" s="22" t="s">
        <v>141</v>
      </c>
      <c r="J1" s="13"/>
    </row>
    <row r="2" spans="1:10" ht="22.95" customHeight="1">
      <c r="A2" s="9"/>
      <c r="B2" s="139" t="s">
        <v>142</v>
      </c>
      <c r="C2" s="139"/>
      <c r="D2" s="139"/>
      <c r="E2" s="139"/>
      <c r="F2" s="139"/>
      <c r="G2" s="139"/>
      <c r="H2" s="139"/>
      <c r="I2" s="139"/>
      <c r="J2" s="13" t="s">
        <v>0</v>
      </c>
    </row>
    <row r="3" spans="1:10" ht="19.5" customHeight="1">
      <c r="A3" s="12"/>
      <c r="B3" s="140" t="s">
        <v>214</v>
      </c>
      <c r="C3" s="140"/>
      <c r="D3" s="23"/>
      <c r="E3" s="23"/>
      <c r="F3" s="23"/>
      <c r="G3" s="23"/>
      <c r="H3" s="23"/>
      <c r="I3" s="23" t="s">
        <v>2</v>
      </c>
      <c r="J3" s="24"/>
    </row>
    <row r="4" spans="1:10" ht="24.45" customHeight="1">
      <c r="A4" s="13"/>
      <c r="B4" s="130" t="s">
        <v>143</v>
      </c>
      <c r="C4" s="130" t="s">
        <v>67</v>
      </c>
      <c r="D4" s="130" t="s">
        <v>144</v>
      </c>
      <c r="E4" s="130"/>
      <c r="F4" s="130"/>
      <c r="G4" s="130"/>
      <c r="H4" s="130"/>
      <c r="I4" s="130"/>
      <c r="J4" s="25"/>
    </row>
    <row r="5" spans="1:10" ht="24.45" customHeight="1">
      <c r="A5" s="15"/>
      <c r="B5" s="130"/>
      <c r="C5" s="130"/>
      <c r="D5" s="130" t="s">
        <v>55</v>
      </c>
      <c r="E5" s="134" t="s">
        <v>145</v>
      </c>
      <c r="F5" s="130" t="s">
        <v>146</v>
      </c>
      <c r="G5" s="130"/>
      <c r="H5" s="130"/>
      <c r="I5" s="130" t="s">
        <v>147</v>
      </c>
      <c r="J5" s="25"/>
    </row>
    <row r="6" spans="1:10" ht="24.45" customHeight="1">
      <c r="A6" s="15"/>
      <c r="B6" s="130"/>
      <c r="C6" s="130"/>
      <c r="D6" s="130"/>
      <c r="E6" s="134"/>
      <c r="F6" s="14" t="s">
        <v>128</v>
      </c>
      <c r="G6" s="14" t="s">
        <v>148</v>
      </c>
      <c r="H6" s="14" t="s">
        <v>149</v>
      </c>
      <c r="I6" s="130"/>
      <c r="J6" s="26"/>
    </row>
    <row r="7" spans="1:10" ht="22.95" customHeight="1">
      <c r="A7" s="16"/>
      <c r="B7" s="14"/>
      <c r="C7" s="14" t="s">
        <v>68</v>
      </c>
      <c r="D7" s="17"/>
      <c r="E7" s="17"/>
      <c r="F7" s="17"/>
      <c r="G7" s="17"/>
      <c r="H7" s="17"/>
      <c r="I7" s="17"/>
      <c r="J7" s="27"/>
    </row>
    <row r="8" spans="1:10" ht="22.95" customHeight="1">
      <c r="A8" s="16"/>
      <c r="B8" s="120" t="s">
        <v>187</v>
      </c>
      <c r="C8" s="120" t="s">
        <v>331</v>
      </c>
      <c r="D8" s="121">
        <v>3.37</v>
      </c>
      <c r="E8" s="121"/>
      <c r="F8" s="121">
        <v>2.2000000000000002</v>
      </c>
      <c r="G8" s="121"/>
      <c r="H8" s="121">
        <v>2.2000000000000002</v>
      </c>
      <c r="I8" s="121">
        <v>1.17</v>
      </c>
      <c r="J8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8" activePane="bottomLeft" state="frozen"/>
      <selection pane="bottomLeft" activeCell="B1" sqref="B1"/>
    </sheetView>
  </sheetViews>
  <sheetFormatPr defaultColWidth="10" defaultRowHeight="14.4"/>
  <cols>
    <col min="1" max="1" width="1.44140625" customWidth="1"/>
    <col min="2" max="4" width="6.109375" customWidth="1"/>
    <col min="5" max="5" width="17" customWidth="1"/>
    <col min="6" max="6" width="40.6640625" customWidth="1"/>
    <col min="7" max="9" width="17" customWidth="1"/>
    <col min="10" max="10" width="1.44140625" customWidth="1"/>
    <col min="11" max="12" width="9.77734375" customWidth="1"/>
  </cols>
  <sheetData>
    <row r="1" spans="1:10" ht="24.9" customHeight="1">
      <c r="A1" s="9"/>
      <c r="B1" s="2"/>
      <c r="C1" s="2"/>
      <c r="D1" s="2"/>
      <c r="E1" s="10"/>
      <c r="F1" s="10"/>
      <c r="G1" s="11"/>
      <c r="H1" s="11"/>
      <c r="I1" s="22" t="s">
        <v>150</v>
      </c>
      <c r="J1" s="13"/>
    </row>
    <row r="2" spans="1:10" ht="22.95" customHeight="1">
      <c r="A2" s="9"/>
      <c r="B2" s="139" t="s">
        <v>151</v>
      </c>
      <c r="C2" s="139"/>
      <c r="D2" s="139"/>
      <c r="E2" s="139"/>
      <c r="F2" s="139"/>
      <c r="G2" s="139"/>
      <c r="H2" s="139"/>
      <c r="I2" s="139"/>
      <c r="J2" s="13" t="s">
        <v>0</v>
      </c>
    </row>
    <row r="3" spans="1:10" ht="19.5" customHeight="1">
      <c r="A3" s="12"/>
      <c r="B3" s="140" t="s">
        <v>214</v>
      </c>
      <c r="C3" s="140"/>
      <c r="D3" s="140"/>
      <c r="E3" s="140"/>
      <c r="F3" s="140"/>
      <c r="G3" s="12"/>
      <c r="H3" s="12"/>
      <c r="I3" s="23" t="s">
        <v>2</v>
      </c>
      <c r="J3" s="24"/>
    </row>
    <row r="4" spans="1:10" ht="24.45" customHeight="1">
      <c r="A4" s="13"/>
      <c r="B4" s="130" t="s">
        <v>5</v>
      </c>
      <c r="C4" s="130"/>
      <c r="D4" s="130"/>
      <c r="E4" s="130"/>
      <c r="F4" s="130"/>
      <c r="G4" s="130" t="s">
        <v>152</v>
      </c>
      <c r="H4" s="130"/>
      <c r="I4" s="130"/>
      <c r="J4" s="25"/>
    </row>
    <row r="5" spans="1:10" ht="24.45" customHeight="1">
      <c r="A5" s="15"/>
      <c r="B5" s="130" t="s">
        <v>75</v>
      </c>
      <c r="C5" s="130"/>
      <c r="D5" s="130"/>
      <c r="E5" s="130" t="s">
        <v>66</v>
      </c>
      <c r="F5" s="130" t="s">
        <v>67</v>
      </c>
      <c r="G5" s="130" t="s">
        <v>55</v>
      </c>
      <c r="H5" s="130" t="s">
        <v>71</v>
      </c>
      <c r="I5" s="130" t="s">
        <v>72</v>
      </c>
      <c r="J5" s="25"/>
    </row>
    <row r="6" spans="1:10" ht="24.45" customHeight="1">
      <c r="A6" s="15"/>
      <c r="B6" s="14" t="s">
        <v>76</v>
      </c>
      <c r="C6" s="14" t="s">
        <v>77</v>
      </c>
      <c r="D6" s="14" t="s">
        <v>78</v>
      </c>
      <c r="E6" s="130"/>
      <c r="F6" s="130"/>
      <c r="G6" s="130"/>
      <c r="H6" s="130"/>
      <c r="I6" s="130"/>
      <c r="J6" s="26"/>
    </row>
    <row r="7" spans="1:10" ht="22.95" customHeight="1">
      <c r="A7" s="16"/>
      <c r="B7" s="14"/>
      <c r="C7" s="14"/>
      <c r="D7" s="14"/>
      <c r="E7" s="14"/>
      <c r="F7" s="14" t="s">
        <v>68</v>
      </c>
      <c r="G7" s="17"/>
      <c r="H7" s="17"/>
      <c r="I7" s="17"/>
      <c r="J7" s="27"/>
    </row>
    <row r="8" spans="1:10" ht="22.95" customHeight="1">
      <c r="A8" s="16"/>
      <c r="B8" s="14"/>
      <c r="C8" s="14"/>
      <c r="D8" s="14"/>
      <c r="E8" s="14"/>
      <c r="F8" s="14" t="s">
        <v>332</v>
      </c>
      <c r="G8" s="17"/>
      <c r="H8" s="17"/>
      <c r="I8" s="17"/>
      <c r="J8" s="27"/>
    </row>
    <row r="9" spans="1:10" ht="22.95" customHeight="1">
      <c r="A9" s="16"/>
      <c r="B9" s="14"/>
      <c r="C9" s="14"/>
      <c r="D9" s="14"/>
      <c r="E9" s="14"/>
      <c r="F9" s="14"/>
      <c r="G9" s="17"/>
      <c r="H9" s="17"/>
      <c r="I9" s="17"/>
      <c r="J9" s="27"/>
    </row>
    <row r="10" spans="1:10" ht="22.95" customHeight="1">
      <c r="A10" s="16"/>
      <c r="B10" s="14"/>
      <c r="C10" s="14"/>
      <c r="D10" s="14"/>
      <c r="E10" s="14"/>
      <c r="F10" s="14"/>
      <c r="G10" s="17"/>
      <c r="H10" s="17"/>
      <c r="I10" s="17"/>
      <c r="J10" s="27"/>
    </row>
    <row r="11" spans="1:10" ht="22.95" customHeight="1">
      <c r="A11" s="16"/>
      <c r="B11" s="14"/>
      <c r="C11" s="14"/>
      <c r="D11" s="14"/>
      <c r="E11" s="14"/>
      <c r="F11" s="14"/>
      <c r="G11" s="17"/>
      <c r="H11" s="17"/>
      <c r="I11" s="17"/>
      <c r="J11" s="27"/>
    </row>
    <row r="12" spans="1:10" ht="22.95" customHeight="1">
      <c r="A12" s="16"/>
      <c r="B12" s="14"/>
      <c r="C12" s="14"/>
      <c r="D12" s="14"/>
      <c r="E12" s="14"/>
      <c r="F12" s="14"/>
      <c r="G12" s="17"/>
      <c r="H12" s="17"/>
      <c r="I12" s="17"/>
      <c r="J12" s="27"/>
    </row>
    <row r="13" spans="1:10" ht="22.95" customHeight="1">
      <c r="A13" s="16"/>
      <c r="B13" s="14"/>
      <c r="C13" s="14"/>
      <c r="D13" s="14"/>
      <c r="E13" s="14"/>
      <c r="F13" s="14"/>
      <c r="G13" s="17"/>
      <c r="H13" s="17"/>
      <c r="I13" s="17"/>
      <c r="J13" s="27"/>
    </row>
    <row r="14" spans="1:10" ht="22.95" customHeight="1">
      <c r="A14" s="16"/>
      <c r="B14" s="14"/>
      <c r="C14" s="14"/>
      <c r="D14" s="14"/>
      <c r="E14" s="14"/>
      <c r="F14" s="14"/>
      <c r="G14" s="17"/>
      <c r="H14" s="17"/>
      <c r="I14" s="17"/>
      <c r="J14" s="27"/>
    </row>
    <row r="15" spans="1:10" ht="22.95" customHeight="1">
      <c r="A15" s="16"/>
      <c r="B15" s="14"/>
      <c r="C15" s="14"/>
      <c r="D15" s="14"/>
      <c r="E15" s="14"/>
      <c r="F15" s="14"/>
      <c r="G15" s="17"/>
      <c r="H15" s="17"/>
      <c r="I15" s="17"/>
      <c r="J15" s="27"/>
    </row>
    <row r="16" spans="1:10" ht="22.95" customHeight="1">
      <c r="A16" s="15"/>
      <c r="B16" s="18"/>
      <c r="C16" s="18"/>
      <c r="D16" s="18"/>
      <c r="E16" s="18"/>
      <c r="F16" s="18" t="s">
        <v>19</v>
      </c>
      <c r="G16" s="19"/>
      <c r="H16" s="19"/>
      <c r="I16" s="19"/>
      <c r="J16" s="25"/>
    </row>
    <row r="17" spans="1:10" ht="22.95" customHeight="1">
      <c r="A17" s="15"/>
      <c r="B17" s="18"/>
      <c r="C17" s="18"/>
      <c r="D17" s="18"/>
      <c r="E17" s="18"/>
      <c r="F17" s="18" t="s">
        <v>19</v>
      </c>
      <c r="G17" s="19"/>
      <c r="H17" s="19"/>
      <c r="I17" s="19"/>
      <c r="J17" s="2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11" activePane="bottomLeft" state="frozen"/>
      <selection pane="bottomLeft" activeCell="B1" sqref="B1"/>
    </sheetView>
  </sheetViews>
  <sheetFormatPr defaultColWidth="10" defaultRowHeight="14.4"/>
  <cols>
    <col min="1" max="1" width="1.44140625" customWidth="1"/>
    <col min="2" max="2" width="12.21875" customWidth="1"/>
    <col min="3" max="3" width="29.77734375" customWidth="1"/>
    <col min="4" max="9" width="14.44140625" customWidth="1"/>
    <col min="10" max="10" width="1.44140625" customWidth="1"/>
    <col min="11" max="11" width="9.77734375" customWidth="1"/>
  </cols>
  <sheetData>
    <row r="1" spans="1:10" ht="24.9" customHeight="1">
      <c r="A1" s="9"/>
      <c r="B1" s="2"/>
      <c r="C1" s="10"/>
      <c r="D1" s="11"/>
      <c r="E1" s="11"/>
      <c r="F1" s="11"/>
      <c r="G1" s="11"/>
      <c r="H1" s="11"/>
      <c r="I1" s="22" t="s">
        <v>153</v>
      </c>
      <c r="J1" s="13"/>
    </row>
    <row r="2" spans="1:10" ht="22.95" customHeight="1">
      <c r="A2" s="9"/>
      <c r="B2" s="139" t="s">
        <v>154</v>
      </c>
      <c r="C2" s="139"/>
      <c r="D2" s="139"/>
      <c r="E2" s="139"/>
      <c r="F2" s="139"/>
      <c r="G2" s="139"/>
      <c r="H2" s="139"/>
      <c r="I2" s="139"/>
      <c r="J2" s="13" t="s">
        <v>0</v>
      </c>
    </row>
    <row r="3" spans="1:10" ht="19.5" customHeight="1">
      <c r="A3" s="12"/>
      <c r="B3" s="140" t="s">
        <v>214</v>
      </c>
      <c r="C3" s="140"/>
      <c r="D3" s="23"/>
      <c r="E3" s="23"/>
      <c r="F3" s="23"/>
      <c r="G3" s="23"/>
      <c r="H3" s="23"/>
      <c r="I3" s="23" t="s">
        <v>2</v>
      </c>
      <c r="J3" s="24"/>
    </row>
    <row r="4" spans="1:10" ht="24.45" customHeight="1">
      <c r="A4" s="13"/>
      <c r="B4" s="130" t="s">
        <v>143</v>
      </c>
      <c r="C4" s="130" t="s">
        <v>67</v>
      </c>
      <c r="D4" s="130" t="s">
        <v>144</v>
      </c>
      <c r="E4" s="130"/>
      <c r="F4" s="130"/>
      <c r="G4" s="130"/>
      <c r="H4" s="130"/>
      <c r="I4" s="130"/>
      <c r="J4" s="25"/>
    </row>
    <row r="5" spans="1:10" ht="24.45" customHeight="1">
      <c r="A5" s="15"/>
      <c r="B5" s="130"/>
      <c r="C5" s="130"/>
      <c r="D5" s="130" t="s">
        <v>55</v>
      </c>
      <c r="E5" s="134" t="s">
        <v>145</v>
      </c>
      <c r="F5" s="130" t="s">
        <v>146</v>
      </c>
      <c r="G5" s="130"/>
      <c r="H5" s="130"/>
      <c r="I5" s="130" t="s">
        <v>147</v>
      </c>
      <c r="J5" s="25"/>
    </row>
    <row r="6" spans="1:10" ht="24.45" customHeight="1">
      <c r="A6" s="15"/>
      <c r="B6" s="130"/>
      <c r="C6" s="130"/>
      <c r="D6" s="130"/>
      <c r="E6" s="134"/>
      <c r="F6" s="14" t="s">
        <v>128</v>
      </c>
      <c r="G6" s="14" t="s">
        <v>148</v>
      </c>
      <c r="H6" s="14" t="s">
        <v>149</v>
      </c>
      <c r="I6" s="130"/>
      <c r="J6" s="26"/>
    </row>
    <row r="7" spans="1:10" ht="22.95" customHeight="1">
      <c r="A7" s="16"/>
      <c r="B7" s="14"/>
      <c r="C7" s="14" t="s">
        <v>68</v>
      </c>
      <c r="D7" s="17"/>
      <c r="E7" s="17"/>
      <c r="F7" s="17"/>
      <c r="G7" s="17"/>
      <c r="H7" s="17"/>
      <c r="I7" s="17"/>
      <c r="J7" s="27"/>
    </row>
    <row r="8" spans="1:10" ht="22.95" customHeight="1">
      <c r="A8" s="16"/>
      <c r="B8" s="14"/>
      <c r="C8" s="14"/>
      <c r="D8" s="17"/>
      <c r="E8" s="17"/>
      <c r="F8" s="17"/>
      <c r="G8" s="17"/>
      <c r="H8" s="17"/>
      <c r="I8" s="17"/>
      <c r="J8" s="27"/>
    </row>
    <row r="9" spans="1:10" ht="22.95" customHeight="1">
      <c r="A9" s="16"/>
      <c r="B9" s="14"/>
      <c r="C9" s="14"/>
      <c r="D9" s="17"/>
      <c r="E9" s="17"/>
      <c r="F9" s="17"/>
      <c r="G9" s="17"/>
      <c r="H9" s="17"/>
      <c r="I9" s="17"/>
      <c r="J9" s="27"/>
    </row>
    <row r="10" spans="1:10" ht="22.95" customHeight="1">
      <c r="A10" s="16"/>
      <c r="B10" s="14"/>
      <c r="C10" s="14"/>
      <c r="D10" s="17"/>
      <c r="E10" s="17"/>
      <c r="F10" s="17"/>
      <c r="G10" s="17"/>
      <c r="H10" s="17"/>
      <c r="I10" s="17"/>
      <c r="J10" s="27"/>
    </row>
    <row r="11" spans="1:10" ht="22.95" customHeight="1">
      <c r="A11" s="16"/>
      <c r="B11" s="14"/>
      <c r="C11" s="14" t="s">
        <v>332</v>
      </c>
      <c r="D11" s="17"/>
      <c r="E11" s="17"/>
      <c r="F11" s="17"/>
      <c r="G11" s="17"/>
      <c r="H11" s="17"/>
      <c r="I11" s="17"/>
      <c r="J11" s="27"/>
    </row>
    <row r="12" spans="1:10" ht="22.95" customHeight="1">
      <c r="A12" s="16"/>
      <c r="B12" s="14"/>
      <c r="C12" s="14"/>
      <c r="D12" s="17"/>
      <c r="E12" s="17"/>
      <c r="F12" s="17"/>
      <c r="G12" s="17"/>
      <c r="H12" s="17"/>
      <c r="I12" s="17"/>
      <c r="J12" s="27"/>
    </row>
    <row r="13" spans="1:10" ht="22.95" customHeight="1">
      <c r="A13" s="16"/>
      <c r="B13" s="14"/>
      <c r="C13" s="14"/>
      <c r="D13" s="17"/>
      <c r="E13" s="17"/>
      <c r="F13" s="17"/>
      <c r="G13" s="17"/>
      <c r="H13" s="17"/>
      <c r="I13" s="17"/>
      <c r="J13" s="27"/>
    </row>
    <row r="14" spans="1:10" ht="22.95" customHeight="1">
      <c r="A14" s="16"/>
      <c r="B14" s="14"/>
      <c r="C14" s="14"/>
      <c r="D14" s="17"/>
      <c r="E14" s="17"/>
      <c r="F14" s="17"/>
      <c r="G14" s="17"/>
      <c r="H14" s="17"/>
      <c r="I14" s="17"/>
      <c r="J14" s="27"/>
    </row>
    <row r="15" spans="1:10" ht="22.95" customHeight="1">
      <c r="A15" s="16"/>
      <c r="B15" s="14"/>
      <c r="C15" s="14"/>
      <c r="D15" s="17"/>
      <c r="E15" s="17"/>
      <c r="F15" s="17"/>
      <c r="G15" s="17"/>
      <c r="H15" s="17"/>
      <c r="I15" s="17"/>
      <c r="J15" s="27"/>
    </row>
    <row r="16" spans="1:10" ht="22.95" customHeight="1">
      <c r="A16" s="16"/>
      <c r="B16" s="14"/>
      <c r="C16" s="14"/>
      <c r="D16" s="17"/>
      <c r="E16" s="17"/>
      <c r="F16" s="17"/>
      <c r="G16" s="17"/>
      <c r="H16" s="17"/>
      <c r="I16" s="17"/>
      <c r="J16" s="27"/>
    </row>
    <row r="17" spans="1:10" ht="22.95" customHeight="1">
      <c r="A17" s="16"/>
      <c r="B17" s="14"/>
      <c r="C17" s="14"/>
      <c r="D17" s="17"/>
      <c r="E17" s="17"/>
      <c r="F17" s="17"/>
      <c r="G17" s="17"/>
      <c r="H17" s="17"/>
      <c r="I17" s="17"/>
      <c r="J17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B1" sqref="B1"/>
    </sheetView>
  </sheetViews>
  <sheetFormatPr defaultColWidth="10" defaultRowHeight="14.4"/>
  <cols>
    <col min="1" max="1" width="1.44140625" customWidth="1"/>
    <col min="2" max="4" width="6.6640625" customWidth="1"/>
    <col min="5" max="5" width="13.33203125" customWidth="1"/>
    <col min="6" max="6" width="41" customWidth="1"/>
    <col min="7" max="9" width="17.6640625" customWidth="1"/>
    <col min="10" max="10" width="1.44140625" customWidth="1"/>
    <col min="11" max="12" width="9.77734375" customWidth="1"/>
  </cols>
  <sheetData>
    <row r="1" spans="1:10" ht="24.9" customHeight="1">
      <c r="A1" s="9"/>
      <c r="B1" s="2"/>
      <c r="C1" s="2"/>
      <c r="D1" s="2"/>
      <c r="E1" s="10"/>
      <c r="F1" s="10"/>
      <c r="G1" s="11"/>
      <c r="H1" s="11"/>
      <c r="I1" s="22" t="s">
        <v>155</v>
      </c>
      <c r="J1" s="13"/>
    </row>
    <row r="2" spans="1:10" ht="22.95" customHeight="1">
      <c r="A2" s="9"/>
      <c r="B2" s="139" t="s">
        <v>156</v>
      </c>
      <c r="C2" s="139"/>
      <c r="D2" s="139"/>
      <c r="E2" s="139"/>
      <c r="F2" s="139"/>
      <c r="G2" s="139"/>
      <c r="H2" s="139"/>
      <c r="I2" s="139"/>
      <c r="J2" s="13" t="s">
        <v>0</v>
      </c>
    </row>
    <row r="3" spans="1:10" ht="19.5" customHeight="1">
      <c r="A3" s="12"/>
      <c r="B3" s="140" t="s">
        <v>214</v>
      </c>
      <c r="C3" s="140"/>
      <c r="D3" s="140"/>
      <c r="E3" s="140"/>
      <c r="F3" s="140"/>
      <c r="G3" s="12"/>
      <c r="H3" s="12"/>
      <c r="I3" s="23" t="s">
        <v>2</v>
      </c>
      <c r="J3" s="24"/>
    </row>
    <row r="4" spans="1:10" ht="24.45" customHeight="1">
      <c r="A4" s="13"/>
      <c r="B4" s="130" t="s">
        <v>5</v>
      </c>
      <c r="C4" s="130"/>
      <c r="D4" s="130"/>
      <c r="E4" s="130"/>
      <c r="F4" s="130"/>
      <c r="G4" s="130" t="s">
        <v>157</v>
      </c>
      <c r="H4" s="130"/>
      <c r="I4" s="130"/>
      <c r="J4" s="25"/>
    </row>
    <row r="5" spans="1:10" ht="24.45" customHeight="1">
      <c r="A5" s="15"/>
      <c r="B5" s="130" t="s">
        <v>75</v>
      </c>
      <c r="C5" s="130"/>
      <c r="D5" s="130"/>
      <c r="E5" s="130" t="s">
        <v>66</v>
      </c>
      <c r="F5" s="130" t="s">
        <v>67</v>
      </c>
      <c r="G5" s="130" t="s">
        <v>55</v>
      </c>
      <c r="H5" s="130" t="s">
        <v>71</v>
      </c>
      <c r="I5" s="130" t="s">
        <v>72</v>
      </c>
      <c r="J5" s="25"/>
    </row>
    <row r="6" spans="1:10" ht="24.45" customHeight="1">
      <c r="A6" s="15"/>
      <c r="B6" s="14" t="s">
        <v>76</v>
      </c>
      <c r="C6" s="14" t="s">
        <v>77</v>
      </c>
      <c r="D6" s="14" t="s">
        <v>78</v>
      </c>
      <c r="E6" s="130"/>
      <c r="F6" s="130"/>
      <c r="G6" s="130"/>
      <c r="H6" s="130"/>
      <c r="I6" s="130"/>
      <c r="J6" s="26"/>
    </row>
    <row r="7" spans="1:10" ht="22.95" customHeight="1">
      <c r="A7" s="16"/>
      <c r="B7" s="14"/>
      <c r="C7" s="14"/>
      <c r="D7" s="14"/>
      <c r="E7" s="14"/>
      <c r="F7" s="14" t="s">
        <v>68</v>
      </c>
      <c r="G7" s="17"/>
      <c r="H7" s="17"/>
      <c r="I7" s="17"/>
      <c r="J7" s="27"/>
    </row>
    <row r="8" spans="1:10" ht="22.95" customHeight="1">
      <c r="A8" s="15"/>
      <c r="B8" s="18"/>
      <c r="C8" s="18"/>
      <c r="D8" s="18"/>
      <c r="E8" s="18"/>
      <c r="F8" s="80" t="s">
        <v>332</v>
      </c>
      <c r="G8" s="19"/>
      <c r="H8" s="19"/>
      <c r="I8" s="19"/>
      <c r="J8" s="25"/>
    </row>
    <row r="9" spans="1:10" ht="22.95" customHeight="1">
      <c r="A9" s="15"/>
      <c r="B9" s="18"/>
      <c r="C9" s="18"/>
      <c r="D9" s="18"/>
      <c r="E9" s="18"/>
      <c r="F9" s="18"/>
      <c r="G9" s="19"/>
      <c r="H9" s="19"/>
      <c r="I9" s="19"/>
      <c r="J9" s="25"/>
    </row>
    <row r="10" spans="1:10" ht="22.95" customHeight="1">
      <c r="A10" s="15"/>
      <c r="B10" s="18"/>
      <c r="C10" s="18"/>
      <c r="D10" s="18"/>
      <c r="E10" s="18"/>
      <c r="F10" s="18"/>
      <c r="G10" s="19"/>
      <c r="H10" s="19"/>
      <c r="I10" s="19"/>
      <c r="J10" s="25"/>
    </row>
    <row r="11" spans="1:10" ht="22.95" customHeight="1">
      <c r="A11" s="15"/>
      <c r="B11" s="18"/>
      <c r="C11" s="18"/>
      <c r="D11" s="18"/>
      <c r="E11" s="18"/>
      <c r="F11" s="18"/>
      <c r="G11" s="19"/>
      <c r="H11" s="19"/>
      <c r="I11" s="19"/>
      <c r="J11" s="25"/>
    </row>
    <row r="12" spans="1:10" ht="22.95" customHeight="1">
      <c r="A12" s="15"/>
      <c r="B12" s="18"/>
      <c r="C12" s="18"/>
      <c r="D12" s="18"/>
      <c r="E12" s="18"/>
      <c r="F12" s="18"/>
      <c r="G12" s="19"/>
      <c r="H12" s="19"/>
      <c r="I12" s="19"/>
      <c r="J12" s="25"/>
    </row>
    <row r="13" spans="1:10" ht="22.95" customHeight="1">
      <c r="A13" s="15"/>
      <c r="B13" s="18"/>
      <c r="C13" s="18"/>
      <c r="D13" s="18"/>
      <c r="E13" s="18"/>
      <c r="F13" s="18"/>
      <c r="G13" s="19"/>
      <c r="H13" s="19"/>
      <c r="I13" s="19"/>
      <c r="J13" s="25"/>
    </row>
    <row r="14" spans="1:10" ht="22.95" customHeight="1">
      <c r="A14" s="15"/>
      <c r="B14" s="18"/>
      <c r="C14" s="18"/>
      <c r="D14" s="18"/>
      <c r="E14" s="18"/>
      <c r="F14" s="18"/>
      <c r="G14" s="19"/>
      <c r="H14" s="19"/>
      <c r="I14" s="19"/>
      <c r="J14" s="25"/>
    </row>
    <row r="15" spans="1:10" ht="22.95" customHeight="1">
      <c r="A15" s="15"/>
      <c r="B15" s="18"/>
      <c r="C15" s="18"/>
      <c r="D15" s="18"/>
      <c r="E15" s="18"/>
      <c r="F15" s="18"/>
      <c r="G15" s="19"/>
      <c r="H15" s="19"/>
      <c r="I15" s="19"/>
      <c r="J15" s="25"/>
    </row>
    <row r="16" spans="1:10" ht="22.95" customHeight="1">
      <c r="A16" s="15"/>
      <c r="B16" s="18"/>
      <c r="C16" s="18"/>
      <c r="D16" s="18"/>
      <c r="E16" s="18"/>
      <c r="F16" s="18" t="s">
        <v>19</v>
      </c>
      <c r="G16" s="19"/>
      <c r="H16" s="19"/>
      <c r="I16" s="19"/>
      <c r="J16" s="25"/>
    </row>
    <row r="17" spans="1:10" ht="22.95" customHeight="1">
      <c r="A17" s="15"/>
      <c r="B17" s="18"/>
      <c r="C17" s="18"/>
      <c r="D17" s="18"/>
      <c r="E17" s="18"/>
      <c r="F17" s="18" t="s">
        <v>79</v>
      </c>
      <c r="G17" s="19"/>
      <c r="H17" s="19"/>
      <c r="I17" s="19"/>
      <c r="J17" s="26"/>
    </row>
    <row r="18" spans="1:10" ht="9.75" customHeight="1">
      <c r="A18" s="20"/>
      <c r="B18" s="21"/>
      <c r="C18" s="21"/>
      <c r="D18" s="21"/>
      <c r="E18" s="21"/>
      <c r="F18" s="20"/>
      <c r="G18" s="20"/>
      <c r="H18" s="20"/>
      <c r="I18" s="20"/>
      <c r="J18" s="2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D12" sqref="D12:D21"/>
    </sheetView>
  </sheetViews>
  <sheetFormatPr defaultColWidth="9" defaultRowHeight="14.4"/>
  <cols>
    <col min="1" max="1" width="9" style="1"/>
    <col min="2" max="2" width="9" style="5"/>
    <col min="3" max="3" width="9" style="1"/>
    <col min="4" max="4" width="18.21875" style="1" customWidth="1"/>
    <col min="5" max="5" width="11.77734375" style="1" customWidth="1"/>
    <col min="6" max="6" width="15" style="1" customWidth="1"/>
    <col min="7" max="7" width="21.44140625" style="1" customWidth="1"/>
    <col min="8" max="8" width="10.44140625" style="1" customWidth="1"/>
    <col min="9" max="9" width="9.88671875" style="1" customWidth="1"/>
    <col min="10" max="10" width="9.6640625" style="1" customWidth="1"/>
    <col min="11" max="11" width="9.44140625" style="1" customWidth="1"/>
    <col min="12" max="12" width="9.77734375" style="1" customWidth="1"/>
    <col min="13" max="16384" width="9" style="1"/>
  </cols>
  <sheetData>
    <row r="1" spans="1:12" ht="24.9" customHeight="1">
      <c r="A1" s="2"/>
    </row>
    <row r="2" spans="1:12" ht="19.2">
      <c r="A2" s="145" t="s">
        <v>158</v>
      </c>
      <c r="B2" s="146"/>
      <c r="C2" s="145"/>
      <c r="D2" s="146"/>
      <c r="E2" s="146"/>
      <c r="F2" s="146"/>
      <c r="G2" s="146"/>
      <c r="H2" s="146"/>
      <c r="I2" s="146"/>
      <c r="J2" s="146"/>
      <c r="K2" s="146"/>
      <c r="L2" s="146"/>
    </row>
    <row r="3" spans="1:12">
      <c r="A3" s="147"/>
      <c r="B3" s="148"/>
      <c r="C3" s="147"/>
      <c r="D3" s="148"/>
      <c r="E3" s="6"/>
      <c r="F3" s="6"/>
      <c r="G3" s="6"/>
      <c r="H3" s="6"/>
      <c r="I3" s="6"/>
      <c r="J3" s="149" t="s">
        <v>2</v>
      </c>
      <c r="K3" s="149"/>
      <c r="L3" s="149"/>
    </row>
    <row r="4" spans="1:12" ht="24.9" customHeight="1">
      <c r="A4" s="7" t="s">
        <v>159</v>
      </c>
      <c r="B4" s="7" t="s">
        <v>160</v>
      </c>
      <c r="C4" s="7" t="s">
        <v>6</v>
      </c>
      <c r="D4" s="8" t="s">
        <v>161</v>
      </c>
      <c r="E4" s="7" t="s">
        <v>162</v>
      </c>
      <c r="F4" s="7" t="s">
        <v>163</v>
      </c>
      <c r="G4" s="7" t="s">
        <v>164</v>
      </c>
      <c r="H4" s="7" t="s">
        <v>165</v>
      </c>
      <c r="I4" s="7" t="s">
        <v>166</v>
      </c>
      <c r="J4" s="7" t="s">
        <v>167</v>
      </c>
      <c r="K4" s="7" t="s">
        <v>168</v>
      </c>
      <c r="L4" s="7" t="s">
        <v>169</v>
      </c>
    </row>
    <row r="5" spans="1:12" ht="24.9" customHeight="1">
      <c r="A5" s="143" t="s">
        <v>461</v>
      </c>
      <c r="B5" s="141" t="s">
        <v>372</v>
      </c>
      <c r="C5" s="142">
        <v>142.25</v>
      </c>
      <c r="D5" s="196" t="s">
        <v>463</v>
      </c>
      <c r="E5" s="128" t="s">
        <v>373</v>
      </c>
      <c r="F5" s="128" t="s">
        <v>374</v>
      </c>
      <c r="G5" s="128" t="s">
        <v>375</v>
      </c>
      <c r="H5" s="128" t="s">
        <v>376</v>
      </c>
      <c r="I5" s="128" t="s">
        <v>377</v>
      </c>
      <c r="J5" s="128" t="s">
        <v>378</v>
      </c>
      <c r="K5" s="128" t="s">
        <v>379</v>
      </c>
      <c r="L5" s="128" t="s">
        <v>380</v>
      </c>
    </row>
    <row r="6" spans="1:12" ht="34.5" customHeight="1">
      <c r="A6" s="144"/>
      <c r="B6" s="141"/>
      <c r="C6" s="142"/>
      <c r="D6" s="141"/>
      <c r="E6" s="128" t="s">
        <v>381</v>
      </c>
      <c r="F6" s="128" t="s">
        <v>382</v>
      </c>
      <c r="G6" s="128" t="s">
        <v>383</v>
      </c>
      <c r="H6" s="128" t="s">
        <v>384</v>
      </c>
      <c r="I6" s="128" t="s">
        <v>385</v>
      </c>
      <c r="J6" s="128" t="s">
        <v>386</v>
      </c>
      <c r="K6" s="128" t="s">
        <v>387</v>
      </c>
      <c r="L6" s="128"/>
    </row>
    <row r="7" spans="1:12" ht="21.6">
      <c r="A7" s="144"/>
      <c r="B7" s="141"/>
      <c r="C7" s="142"/>
      <c r="D7" s="141"/>
      <c r="E7" s="128" t="s">
        <v>388</v>
      </c>
      <c r="F7" s="128" t="s">
        <v>389</v>
      </c>
      <c r="G7" s="128" t="s">
        <v>390</v>
      </c>
      <c r="H7" s="128" t="s">
        <v>391</v>
      </c>
      <c r="I7" s="128" t="s">
        <v>392</v>
      </c>
      <c r="J7" s="128"/>
      <c r="K7" s="128" t="s">
        <v>223</v>
      </c>
      <c r="L7" s="128" t="s">
        <v>380</v>
      </c>
    </row>
    <row r="8" spans="1:12" ht="21.6">
      <c r="A8" s="144"/>
      <c r="B8" s="141"/>
      <c r="C8" s="142"/>
      <c r="D8" s="141"/>
      <c r="E8" s="128" t="s">
        <v>373</v>
      </c>
      <c r="F8" s="128" t="s">
        <v>393</v>
      </c>
      <c r="G8" s="128" t="s">
        <v>394</v>
      </c>
      <c r="H8" s="128" t="s">
        <v>391</v>
      </c>
      <c r="I8" s="128" t="s">
        <v>392</v>
      </c>
      <c r="J8" s="128"/>
      <c r="K8" s="128" t="s">
        <v>395</v>
      </c>
      <c r="L8" s="128" t="s">
        <v>380</v>
      </c>
    </row>
    <row r="9" spans="1:12">
      <c r="A9" s="144"/>
      <c r="B9" s="141"/>
      <c r="C9" s="142"/>
      <c r="D9" s="141"/>
      <c r="E9" s="128" t="s">
        <v>373</v>
      </c>
      <c r="F9" s="128" t="s">
        <v>396</v>
      </c>
      <c r="G9" s="128" t="s">
        <v>397</v>
      </c>
      <c r="H9" s="128" t="s">
        <v>384</v>
      </c>
      <c r="I9" s="128" t="s">
        <v>226</v>
      </c>
      <c r="J9" s="128" t="s">
        <v>398</v>
      </c>
      <c r="K9" s="128" t="s">
        <v>387</v>
      </c>
      <c r="L9" s="128" t="s">
        <v>380</v>
      </c>
    </row>
    <row r="10" spans="1:12" ht="21.6">
      <c r="A10" s="144"/>
      <c r="B10" s="141"/>
      <c r="C10" s="142"/>
      <c r="D10" s="141"/>
      <c r="E10" s="128" t="s">
        <v>388</v>
      </c>
      <c r="F10" s="128" t="s">
        <v>399</v>
      </c>
      <c r="G10" s="128" t="s">
        <v>400</v>
      </c>
      <c r="H10" s="128" t="s">
        <v>391</v>
      </c>
      <c r="I10" s="128" t="s">
        <v>392</v>
      </c>
      <c r="J10" s="128"/>
      <c r="K10" s="128" t="s">
        <v>223</v>
      </c>
      <c r="L10" s="128" t="s">
        <v>380</v>
      </c>
    </row>
    <row r="11" spans="1:12" ht="21.6">
      <c r="A11" s="144"/>
      <c r="B11" s="141"/>
      <c r="C11" s="142"/>
      <c r="D11" s="141"/>
      <c r="E11" s="128" t="s">
        <v>401</v>
      </c>
      <c r="F11" s="128" t="s">
        <v>402</v>
      </c>
      <c r="G11" s="128" t="s">
        <v>403</v>
      </c>
      <c r="H11" s="128" t="s">
        <v>376</v>
      </c>
      <c r="I11" s="128" t="s">
        <v>404</v>
      </c>
      <c r="J11" s="128" t="s">
        <v>405</v>
      </c>
      <c r="K11" s="128" t="s">
        <v>223</v>
      </c>
      <c r="L11" s="128" t="s">
        <v>380</v>
      </c>
    </row>
    <row r="12" spans="1:12" ht="21.6">
      <c r="A12" s="144"/>
      <c r="B12" s="141" t="s">
        <v>406</v>
      </c>
      <c r="C12" s="142">
        <v>173.26</v>
      </c>
      <c r="D12" s="141" t="s">
        <v>407</v>
      </c>
      <c r="E12" s="128" t="s">
        <v>373</v>
      </c>
      <c r="F12" s="128" t="s">
        <v>374</v>
      </c>
      <c r="G12" s="128" t="s">
        <v>408</v>
      </c>
      <c r="H12" s="128" t="s">
        <v>376</v>
      </c>
      <c r="I12" s="128" t="s">
        <v>226</v>
      </c>
      <c r="J12" s="128" t="s">
        <v>409</v>
      </c>
      <c r="K12" s="128" t="s">
        <v>395</v>
      </c>
      <c r="L12" s="128" t="s">
        <v>380</v>
      </c>
    </row>
    <row r="13" spans="1:12" ht="21.6">
      <c r="A13" s="144"/>
      <c r="B13" s="141"/>
      <c r="C13" s="142"/>
      <c r="D13" s="141"/>
      <c r="E13" s="128" t="s">
        <v>401</v>
      </c>
      <c r="F13" s="128" t="s">
        <v>402</v>
      </c>
      <c r="G13" s="128" t="s">
        <v>403</v>
      </c>
      <c r="H13" s="128" t="s">
        <v>376</v>
      </c>
      <c r="I13" s="128" t="s">
        <v>404</v>
      </c>
      <c r="J13" s="128" t="s">
        <v>405</v>
      </c>
      <c r="K13" s="128" t="s">
        <v>223</v>
      </c>
      <c r="L13" s="128" t="s">
        <v>380</v>
      </c>
    </row>
    <row r="14" spans="1:12">
      <c r="A14" s="144"/>
      <c r="B14" s="141"/>
      <c r="C14" s="142"/>
      <c r="D14" s="141"/>
      <c r="E14" s="128" t="s">
        <v>373</v>
      </c>
      <c r="F14" s="128" t="s">
        <v>374</v>
      </c>
      <c r="G14" s="128" t="s">
        <v>410</v>
      </c>
      <c r="H14" s="128" t="s">
        <v>376</v>
      </c>
      <c r="I14" s="128" t="s">
        <v>411</v>
      </c>
      <c r="J14" s="128" t="s">
        <v>412</v>
      </c>
      <c r="K14" s="128" t="s">
        <v>395</v>
      </c>
      <c r="L14" s="128" t="s">
        <v>380</v>
      </c>
    </row>
    <row r="15" spans="1:12" ht="21.6">
      <c r="A15" s="144"/>
      <c r="B15" s="141"/>
      <c r="C15" s="142"/>
      <c r="D15" s="141"/>
      <c r="E15" s="128" t="s">
        <v>381</v>
      </c>
      <c r="F15" s="128" t="s">
        <v>382</v>
      </c>
      <c r="G15" s="128" t="s">
        <v>413</v>
      </c>
      <c r="H15" s="128" t="s">
        <v>384</v>
      </c>
      <c r="I15" s="128" t="s">
        <v>414</v>
      </c>
      <c r="J15" s="128" t="s">
        <v>386</v>
      </c>
      <c r="K15" s="128" t="s">
        <v>223</v>
      </c>
      <c r="L15" s="128"/>
    </row>
    <row r="16" spans="1:12" ht="21.6">
      <c r="A16" s="144"/>
      <c r="B16" s="141"/>
      <c r="C16" s="142"/>
      <c r="D16" s="141"/>
      <c r="E16" s="128" t="s">
        <v>373</v>
      </c>
      <c r="F16" s="128" t="s">
        <v>374</v>
      </c>
      <c r="G16" s="128" t="s">
        <v>415</v>
      </c>
      <c r="H16" s="128" t="s">
        <v>376</v>
      </c>
      <c r="I16" s="128" t="s">
        <v>416</v>
      </c>
      <c r="J16" s="128" t="s">
        <v>412</v>
      </c>
      <c r="K16" s="128" t="s">
        <v>395</v>
      </c>
      <c r="L16" s="128" t="s">
        <v>380</v>
      </c>
    </row>
    <row r="17" spans="1:12">
      <c r="A17" s="144"/>
      <c r="B17" s="141"/>
      <c r="C17" s="142"/>
      <c r="D17" s="141"/>
      <c r="E17" s="128" t="s">
        <v>373</v>
      </c>
      <c r="F17" s="128" t="s">
        <v>396</v>
      </c>
      <c r="G17" s="128" t="s">
        <v>397</v>
      </c>
      <c r="H17" s="128" t="s">
        <v>384</v>
      </c>
      <c r="I17" s="128" t="s">
        <v>226</v>
      </c>
      <c r="J17" s="128" t="s">
        <v>398</v>
      </c>
      <c r="K17" s="128" t="s">
        <v>387</v>
      </c>
      <c r="L17" s="128" t="s">
        <v>380</v>
      </c>
    </row>
    <row r="18" spans="1:12" ht="21.6">
      <c r="A18" s="144"/>
      <c r="B18" s="141"/>
      <c r="C18" s="142"/>
      <c r="D18" s="141"/>
      <c r="E18" s="128" t="s">
        <v>373</v>
      </c>
      <c r="F18" s="128" t="s">
        <v>393</v>
      </c>
      <c r="G18" s="128" t="s">
        <v>417</v>
      </c>
      <c r="H18" s="128" t="s">
        <v>391</v>
      </c>
      <c r="I18" s="128" t="s">
        <v>392</v>
      </c>
      <c r="J18" s="128"/>
      <c r="K18" s="128" t="s">
        <v>223</v>
      </c>
      <c r="L18" s="128" t="s">
        <v>380</v>
      </c>
    </row>
    <row r="19" spans="1:12" ht="54">
      <c r="A19" s="144"/>
      <c r="B19" s="141"/>
      <c r="C19" s="142"/>
      <c r="D19" s="141"/>
      <c r="E19" s="128" t="s">
        <v>388</v>
      </c>
      <c r="F19" s="128" t="s">
        <v>399</v>
      </c>
      <c r="G19" s="128" t="s">
        <v>418</v>
      </c>
      <c r="H19" s="128" t="s">
        <v>391</v>
      </c>
      <c r="I19" s="128" t="s">
        <v>392</v>
      </c>
      <c r="J19" s="128"/>
      <c r="K19" s="128" t="s">
        <v>223</v>
      </c>
      <c r="L19" s="128" t="s">
        <v>380</v>
      </c>
    </row>
    <row r="20" spans="1:12">
      <c r="A20" s="144"/>
      <c r="B20" s="141"/>
      <c r="C20" s="142"/>
      <c r="D20" s="141"/>
      <c r="E20" s="128" t="s">
        <v>373</v>
      </c>
      <c r="F20" s="128" t="s">
        <v>374</v>
      </c>
      <c r="G20" s="128" t="s">
        <v>419</v>
      </c>
      <c r="H20" s="128" t="s">
        <v>376</v>
      </c>
      <c r="I20" s="128" t="s">
        <v>420</v>
      </c>
      <c r="J20" s="128" t="s">
        <v>421</v>
      </c>
      <c r="K20" s="128" t="s">
        <v>395</v>
      </c>
      <c r="L20" s="128" t="s">
        <v>380</v>
      </c>
    </row>
    <row r="21" spans="1:12" ht="21.6">
      <c r="A21" s="144"/>
      <c r="B21" s="141"/>
      <c r="C21" s="142"/>
      <c r="D21" s="141"/>
      <c r="E21" s="128" t="s">
        <v>388</v>
      </c>
      <c r="F21" s="128" t="s">
        <v>389</v>
      </c>
      <c r="G21" s="128" t="s">
        <v>422</v>
      </c>
      <c r="H21" s="128" t="s">
        <v>391</v>
      </c>
      <c r="I21" s="128" t="s">
        <v>392</v>
      </c>
      <c r="J21" s="128"/>
      <c r="K21" s="128" t="s">
        <v>223</v>
      </c>
      <c r="L21" s="128" t="s">
        <v>380</v>
      </c>
    </row>
    <row r="22" spans="1:12">
      <c r="A22" s="144"/>
      <c r="B22" s="141" t="s">
        <v>423</v>
      </c>
      <c r="C22" s="142">
        <v>195.3</v>
      </c>
      <c r="D22" s="141" t="s">
        <v>424</v>
      </c>
      <c r="E22" s="128" t="s">
        <v>373</v>
      </c>
      <c r="F22" s="128" t="s">
        <v>374</v>
      </c>
      <c r="G22" s="128" t="s">
        <v>425</v>
      </c>
      <c r="H22" s="128" t="s">
        <v>384</v>
      </c>
      <c r="I22" s="128" t="s">
        <v>426</v>
      </c>
      <c r="J22" s="128" t="s">
        <v>412</v>
      </c>
      <c r="K22" s="128" t="s">
        <v>395</v>
      </c>
      <c r="L22" s="128" t="s">
        <v>380</v>
      </c>
    </row>
    <row r="23" spans="1:12" ht="32.4">
      <c r="A23" s="144"/>
      <c r="B23" s="141"/>
      <c r="C23" s="142"/>
      <c r="D23" s="141"/>
      <c r="E23" s="128" t="s">
        <v>373</v>
      </c>
      <c r="F23" s="128" t="s">
        <v>374</v>
      </c>
      <c r="G23" s="128" t="s">
        <v>427</v>
      </c>
      <c r="H23" s="128" t="s">
        <v>376</v>
      </c>
      <c r="I23" s="128" t="s">
        <v>428</v>
      </c>
      <c r="J23" s="128" t="s">
        <v>412</v>
      </c>
      <c r="K23" s="128" t="s">
        <v>395</v>
      </c>
      <c r="L23" s="128" t="s">
        <v>380</v>
      </c>
    </row>
    <row r="24" spans="1:12" ht="32.4">
      <c r="A24" s="144"/>
      <c r="B24" s="141"/>
      <c r="C24" s="142"/>
      <c r="D24" s="141"/>
      <c r="E24" s="128" t="s">
        <v>373</v>
      </c>
      <c r="F24" s="128" t="s">
        <v>374</v>
      </c>
      <c r="G24" s="128" t="s">
        <v>429</v>
      </c>
      <c r="H24" s="128" t="s">
        <v>376</v>
      </c>
      <c r="I24" s="128" t="s">
        <v>430</v>
      </c>
      <c r="J24" s="128" t="s">
        <v>412</v>
      </c>
      <c r="K24" s="128" t="s">
        <v>223</v>
      </c>
      <c r="L24" s="128" t="s">
        <v>380</v>
      </c>
    </row>
    <row r="25" spans="1:12" ht="64.8">
      <c r="A25" s="144"/>
      <c r="B25" s="141"/>
      <c r="C25" s="142"/>
      <c r="D25" s="141"/>
      <c r="E25" s="128" t="s">
        <v>388</v>
      </c>
      <c r="F25" s="128" t="s">
        <v>399</v>
      </c>
      <c r="G25" s="128" t="s">
        <v>431</v>
      </c>
      <c r="H25" s="128" t="s">
        <v>391</v>
      </c>
      <c r="I25" s="128" t="s">
        <v>392</v>
      </c>
      <c r="J25" s="128"/>
      <c r="K25" s="128" t="s">
        <v>223</v>
      </c>
      <c r="L25" s="128" t="s">
        <v>380</v>
      </c>
    </row>
    <row r="26" spans="1:12" ht="32.4">
      <c r="A26" s="144"/>
      <c r="B26" s="141"/>
      <c r="C26" s="142"/>
      <c r="D26" s="141"/>
      <c r="E26" s="128" t="s">
        <v>388</v>
      </c>
      <c r="F26" s="128" t="s">
        <v>389</v>
      </c>
      <c r="G26" s="128" t="s">
        <v>432</v>
      </c>
      <c r="H26" s="128" t="s">
        <v>391</v>
      </c>
      <c r="I26" s="128" t="s">
        <v>392</v>
      </c>
      <c r="J26" s="128"/>
      <c r="K26" s="128" t="s">
        <v>223</v>
      </c>
      <c r="L26" s="128" t="s">
        <v>380</v>
      </c>
    </row>
    <row r="27" spans="1:12" ht="64.8">
      <c r="A27" s="144"/>
      <c r="B27" s="141"/>
      <c r="C27" s="142"/>
      <c r="D27" s="141"/>
      <c r="E27" s="128" t="s">
        <v>381</v>
      </c>
      <c r="F27" s="128" t="s">
        <v>382</v>
      </c>
      <c r="G27" s="128" t="s">
        <v>433</v>
      </c>
      <c r="H27" s="128" t="s">
        <v>384</v>
      </c>
      <c r="I27" s="128" t="s">
        <v>434</v>
      </c>
      <c r="J27" s="128" t="s">
        <v>386</v>
      </c>
      <c r="K27" s="128" t="s">
        <v>223</v>
      </c>
      <c r="L27" s="128"/>
    </row>
    <row r="28" spans="1:12">
      <c r="A28" s="144"/>
      <c r="B28" s="141"/>
      <c r="C28" s="142"/>
      <c r="D28" s="141"/>
      <c r="E28" s="128" t="s">
        <v>373</v>
      </c>
      <c r="F28" s="128" t="s">
        <v>396</v>
      </c>
      <c r="G28" s="128" t="s">
        <v>397</v>
      </c>
      <c r="H28" s="128" t="s">
        <v>384</v>
      </c>
      <c r="I28" s="128" t="s">
        <v>226</v>
      </c>
      <c r="J28" s="128" t="s">
        <v>398</v>
      </c>
      <c r="K28" s="128" t="s">
        <v>387</v>
      </c>
      <c r="L28" s="128" t="s">
        <v>380</v>
      </c>
    </row>
    <row r="29" spans="1:12" ht="54">
      <c r="A29" s="144"/>
      <c r="B29" s="141"/>
      <c r="C29" s="142"/>
      <c r="D29" s="141"/>
      <c r="E29" s="128" t="s">
        <v>373</v>
      </c>
      <c r="F29" s="128" t="s">
        <v>393</v>
      </c>
      <c r="G29" s="128" t="s">
        <v>435</v>
      </c>
      <c r="H29" s="128" t="s">
        <v>391</v>
      </c>
      <c r="I29" s="128" t="s">
        <v>392</v>
      </c>
      <c r="J29" s="128"/>
      <c r="K29" s="128" t="s">
        <v>223</v>
      </c>
      <c r="L29" s="128" t="s">
        <v>380</v>
      </c>
    </row>
    <row r="30" spans="1:12" ht="21.6">
      <c r="A30" s="144"/>
      <c r="B30" s="141"/>
      <c r="C30" s="142"/>
      <c r="D30" s="141"/>
      <c r="E30" s="128" t="s">
        <v>401</v>
      </c>
      <c r="F30" s="128" t="s">
        <v>402</v>
      </c>
      <c r="G30" s="128" t="s">
        <v>403</v>
      </c>
      <c r="H30" s="128" t="s">
        <v>376</v>
      </c>
      <c r="I30" s="128" t="s">
        <v>436</v>
      </c>
      <c r="J30" s="128" t="s">
        <v>405</v>
      </c>
      <c r="K30" s="128" t="s">
        <v>223</v>
      </c>
      <c r="L30" s="128" t="s">
        <v>380</v>
      </c>
    </row>
    <row r="31" spans="1:12" ht="21.6">
      <c r="A31" s="144"/>
      <c r="B31" s="141" t="s">
        <v>437</v>
      </c>
      <c r="C31" s="142">
        <v>148.19999999999999</v>
      </c>
      <c r="D31" s="141" t="s">
        <v>438</v>
      </c>
      <c r="E31" s="128" t="s">
        <v>373</v>
      </c>
      <c r="F31" s="128" t="s">
        <v>374</v>
      </c>
      <c r="G31" s="128" t="s">
        <v>439</v>
      </c>
      <c r="H31" s="128" t="s">
        <v>384</v>
      </c>
      <c r="I31" s="128" t="s">
        <v>440</v>
      </c>
      <c r="J31" s="128" t="s">
        <v>378</v>
      </c>
      <c r="K31" s="128" t="s">
        <v>387</v>
      </c>
      <c r="L31" s="128" t="s">
        <v>380</v>
      </c>
    </row>
    <row r="32" spans="1:12" ht="43.2">
      <c r="A32" s="144"/>
      <c r="B32" s="141"/>
      <c r="C32" s="142"/>
      <c r="D32" s="141"/>
      <c r="E32" s="128" t="s">
        <v>388</v>
      </c>
      <c r="F32" s="128" t="s">
        <v>399</v>
      </c>
      <c r="G32" s="128" t="s">
        <v>441</v>
      </c>
      <c r="H32" s="128" t="s">
        <v>391</v>
      </c>
      <c r="I32" s="128" t="s">
        <v>392</v>
      </c>
      <c r="J32" s="128"/>
      <c r="K32" s="128" t="s">
        <v>223</v>
      </c>
      <c r="L32" s="128" t="s">
        <v>380</v>
      </c>
    </row>
    <row r="33" spans="1:12">
      <c r="A33" s="144"/>
      <c r="B33" s="141"/>
      <c r="C33" s="142"/>
      <c r="D33" s="141"/>
      <c r="E33" s="128" t="s">
        <v>373</v>
      </c>
      <c r="F33" s="128" t="s">
        <v>396</v>
      </c>
      <c r="G33" s="128" t="s">
        <v>397</v>
      </c>
      <c r="H33" s="128" t="s">
        <v>384</v>
      </c>
      <c r="I33" s="128" t="s">
        <v>226</v>
      </c>
      <c r="J33" s="128" t="s">
        <v>398</v>
      </c>
      <c r="K33" s="128" t="s">
        <v>387</v>
      </c>
      <c r="L33" s="128" t="s">
        <v>380</v>
      </c>
    </row>
    <row r="34" spans="1:12" ht="21.6">
      <c r="A34" s="144"/>
      <c r="B34" s="141"/>
      <c r="C34" s="142"/>
      <c r="D34" s="141"/>
      <c r="E34" s="128" t="s">
        <v>373</v>
      </c>
      <c r="F34" s="128" t="s">
        <v>393</v>
      </c>
      <c r="G34" s="128" t="s">
        <v>442</v>
      </c>
      <c r="H34" s="128" t="s">
        <v>391</v>
      </c>
      <c r="I34" s="128" t="s">
        <v>392</v>
      </c>
      <c r="J34" s="128"/>
      <c r="K34" s="128" t="s">
        <v>395</v>
      </c>
      <c r="L34" s="128" t="s">
        <v>380</v>
      </c>
    </row>
    <row r="35" spans="1:12" ht="21.6">
      <c r="A35" s="144"/>
      <c r="B35" s="141"/>
      <c r="C35" s="142"/>
      <c r="D35" s="141"/>
      <c r="E35" s="128" t="s">
        <v>401</v>
      </c>
      <c r="F35" s="128" t="s">
        <v>402</v>
      </c>
      <c r="G35" s="128" t="s">
        <v>403</v>
      </c>
      <c r="H35" s="128" t="s">
        <v>376</v>
      </c>
      <c r="I35" s="128" t="s">
        <v>404</v>
      </c>
      <c r="J35" s="128" t="s">
        <v>405</v>
      </c>
      <c r="K35" s="128" t="s">
        <v>223</v>
      </c>
      <c r="L35" s="128" t="s">
        <v>380</v>
      </c>
    </row>
    <row r="36" spans="1:12">
      <c r="A36" s="144"/>
      <c r="B36" s="141"/>
      <c r="C36" s="142"/>
      <c r="D36" s="141"/>
      <c r="E36" s="128" t="s">
        <v>381</v>
      </c>
      <c r="F36" s="128" t="s">
        <v>382</v>
      </c>
      <c r="G36" s="128" t="s">
        <v>443</v>
      </c>
      <c r="H36" s="128" t="s">
        <v>384</v>
      </c>
      <c r="I36" s="128" t="s">
        <v>444</v>
      </c>
      <c r="J36" s="128" t="s">
        <v>386</v>
      </c>
      <c r="K36" s="128" t="s">
        <v>395</v>
      </c>
      <c r="L36" s="128"/>
    </row>
    <row r="37" spans="1:12" ht="43.2">
      <c r="A37" s="144"/>
      <c r="B37" s="141"/>
      <c r="C37" s="142"/>
      <c r="D37" s="141"/>
      <c r="E37" s="128" t="s">
        <v>388</v>
      </c>
      <c r="F37" s="128" t="s">
        <v>389</v>
      </c>
      <c r="G37" s="128" t="s">
        <v>445</v>
      </c>
      <c r="H37" s="128" t="s">
        <v>391</v>
      </c>
      <c r="I37" s="128" t="s">
        <v>392</v>
      </c>
      <c r="J37" s="128"/>
      <c r="K37" s="128" t="s">
        <v>223</v>
      </c>
      <c r="L37" s="128" t="s">
        <v>380</v>
      </c>
    </row>
    <row r="38" spans="1:12" ht="24" customHeight="1">
      <c r="A38" s="144"/>
      <c r="B38" s="141"/>
      <c r="C38" s="142"/>
      <c r="D38" s="141"/>
      <c r="E38" s="128" t="s">
        <v>381</v>
      </c>
      <c r="F38" s="128" t="s">
        <v>382</v>
      </c>
      <c r="G38" s="128" t="s">
        <v>446</v>
      </c>
      <c r="H38" s="128" t="s">
        <v>384</v>
      </c>
      <c r="I38" s="128" t="s">
        <v>447</v>
      </c>
      <c r="J38" s="128" t="s">
        <v>386</v>
      </c>
      <c r="K38" s="128" t="s">
        <v>223</v>
      </c>
      <c r="L38" s="128"/>
    </row>
    <row r="39" spans="1:12" ht="54">
      <c r="A39" s="144"/>
      <c r="B39" s="141" t="s">
        <v>448</v>
      </c>
      <c r="C39" s="142">
        <v>39.770000000000003</v>
      </c>
      <c r="D39" s="141" t="s">
        <v>449</v>
      </c>
      <c r="E39" s="128" t="s">
        <v>388</v>
      </c>
      <c r="F39" s="128" t="s">
        <v>389</v>
      </c>
      <c r="G39" s="128" t="s">
        <v>450</v>
      </c>
      <c r="H39" s="128" t="s">
        <v>391</v>
      </c>
      <c r="I39" s="128" t="s">
        <v>451</v>
      </c>
      <c r="J39" s="128"/>
      <c r="K39" s="128" t="s">
        <v>223</v>
      </c>
      <c r="L39" s="128"/>
    </row>
    <row r="40" spans="1:12" ht="21.6">
      <c r="A40" s="144"/>
      <c r="B40" s="141"/>
      <c r="C40" s="142"/>
      <c r="D40" s="141"/>
      <c r="E40" s="128" t="s">
        <v>401</v>
      </c>
      <c r="F40" s="128" t="s">
        <v>402</v>
      </c>
      <c r="G40" s="128" t="s">
        <v>452</v>
      </c>
      <c r="H40" s="128" t="s">
        <v>376</v>
      </c>
      <c r="I40" s="128" t="s">
        <v>404</v>
      </c>
      <c r="J40" s="128" t="s">
        <v>405</v>
      </c>
      <c r="K40" s="128" t="s">
        <v>223</v>
      </c>
      <c r="L40" s="128"/>
    </row>
    <row r="41" spans="1:12">
      <c r="A41" s="144"/>
      <c r="B41" s="141"/>
      <c r="C41" s="142"/>
      <c r="D41" s="141"/>
      <c r="E41" s="128" t="s">
        <v>373</v>
      </c>
      <c r="F41" s="128" t="s">
        <v>374</v>
      </c>
      <c r="G41" s="128" t="s">
        <v>453</v>
      </c>
      <c r="H41" s="128" t="s">
        <v>384</v>
      </c>
      <c r="I41" s="128" t="s">
        <v>454</v>
      </c>
      <c r="J41" s="128" t="s">
        <v>412</v>
      </c>
      <c r="K41" s="128" t="s">
        <v>223</v>
      </c>
      <c r="L41" s="128"/>
    </row>
    <row r="42" spans="1:12" ht="43.2">
      <c r="A42" s="144"/>
      <c r="B42" s="141"/>
      <c r="C42" s="142"/>
      <c r="D42" s="141"/>
      <c r="E42" s="128" t="s">
        <v>388</v>
      </c>
      <c r="F42" s="128" t="s">
        <v>399</v>
      </c>
      <c r="G42" s="128" t="s">
        <v>455</v>
      </c>
      <c r="H42" s="128" t="s">
        <v>391</v>
      </c>
      <c r="I42" s="128" t="s">
        <v>451</v>
      </c>
      <c r="J42" s="128"/>
      <c r="K42" s="128" t="s">
        <v>223</v>
      </c>
      <c r="L42" s="128"/>
    </row>
    <row r="43" spans="1:12">
      <c r="A43" s="144"/>
      <c r="B43" s="141"/>
      <c r="C43" s="142"/>
      <c r="D43" s="141"/>
      <c r="E43" s="128" t="s">
        <v>373</v>
      </c>
      <c r="F43" s="128" t="s">
        <v>396</v>
      </c>
      <c r="G43" s="128" t="s">
        <v>397</v>
      </c>
      <c r="H43" s="128" t="s">
        <v>384</v>
      </c>
      <c r="I43" s="128" t="s">
        <v>226</v>
      </c>
      <c r="J43" s="128" t="s">
        <v>398</v>
      </c>
      <c r="K43" s="128" t="s">
        <v>379</v>
      </c>
      <c r="L43" s="128"/>
    </row>
    <row r="44" spans="1:12" ht="51" customHeight="1">
      <c r="A44" s="144"/>
      <c r="B44" s="141"/>
      <c r="C44" s="142"/>
      <c r="D44" s="141"/>
      <c r="E44" s="128" t="s">
        <v>373</v>
      </c>
      <c r="F44" s="128" t="s">
        <v>393</v>
      </c>
      <c r="G44" s="128" t="s">
        <v>456</v>
      </c>
      <c r="H44" s="128" t="s">
        <v>391</v>
      </c>
      <c r="I44" s="128" t="s">
        <v>451</v>
      </c>
      <c r="J44" s="128"/>
      <c r="K44" s="128" t="s">
        <v>395</v>
      </c>
      <c r="L44" s="128"/>
    </row>
    <row r="45" spans="1:12">
      <c r="A45" s="144"/>
      <c r="B45" s="141"/>
      <c r="C45" s="142"/>
      <c r="D45" s="141"/>
      <c r="E45" s="128" t="s">
        <v>373</v>
      </c>
      <c r="F45" s="128" t="s">
        <v>374</v>
      </c>
      <c r="G45" s="128" t="s">
        <v>457</v>
      </c>
      <c r="H45" s="128" t="s">
        <v>384</v>
      </c>
      <c r="I45" s="128" t="s">
        <v>458</v>
      </c>
      <c r="J45" s="128" t="s">
        <v>412</v>
      </c>
      <c r="K45" s="128" t="s">
        <v>223</v>
      </c>
      <c r="L45" s="128"/>
    </row>
    <row r="46" spans="1:12" ht="32.4">
      <c r="A46" s="144"/>
      <c r="B46" s="141"/>
      <c r="C46" s="142"/>
      <c r="D46" s="141"/>
      <c r="E46" s="128" t="s">
        <v>381</v>
      </c>
      <c r="F46" s="128" t="s">
        <v>382</v>
      </c>
      <c r="G46" s="128" t="s">
        <v>459</v>
      </c>
      <c r="H46" s="128" t="s">
        <v>384</v>
      </c>
      <c r="I46" s="128" t="s">
        <v>460</v>
      </c>
      <c r="J46" s="128" t="s">
        <v>386</v>
      </c>
      <c r="K46" s="128" t="s">
        <v>387</v>
      </c>
      <c r="L46" s="128"/>
    </row>
  </sheetData>
  <mergeCells count="19">
    <mergeCell ref="B12:B21"/>
    <mergeCell ref="C12:C21"/>
    <mergeCell ref="D12:D21"/>
    <mergeCell ref="B39:B46"/>
    <mergeCell ref="C39:C46"/>
    <mergeCell ref="D39:D46"/>
    <mergeCell ref="A5:A46"/>
    <mergeCell ref="A2:L2"/>
    <mergeCell ref="A3:D3"/>
    <mergeCell ref="J3:L3"/>
    <mergeCell ref="B22:B30"/>
    <mergeCell ref="C22:C30"/>
    <mergeCell ref="D22:D30"/>
    <mergeCell ref="B31:B38"/>
    <mergeCell ref="C31:C38"/>
    <mergeCell ref="D31:D38"/>
    <mergeCell ref="B5:B11"/>
    <mergeCell ref="C5:C11"/>
    <mergeCell ref="D5:D11"/>
  </mergeCells>
  <phoneticPr fontId="22" type="noConversion"/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37"/>
  <sheetViews>
    <sheetView tabSelected="1" workbookViewId="0">
      <selection activeCell="J11" sqref="J11"/>
    </sheetView>
  </sheetViews>
  <sheetFormatPr defaultRowHeight="14.4"/>
  <cols>
    <col min="1" max="1" width="5.77734375" style="1" customWidth="1"/>
    <col min="2" max="2" width="10.6640625" style="1" customWidth="1"/>
    <col min="3" max="3" width="10.21875" style="1" customWidth="1"/>
    <col min="4" max="4" width="17.88671875" style="1" customWidth="1"/>
    <col min="5" max="7" width="9.6640625" style="1" customWidth="1"/>
    <col min="8" max="8" width="30.109375" style="1" customWidth="1"/>
    <col min="9" max="9" width="9.77734375" style="1" customWidth="1"/>
    <col min="10" max="16382" width="9" style="1"/>
  </cols>
  <sheetData>
    <row r="1" spans="1:8" ht="24.9" customHeight="1">
      <c r="A1" s="155" t="s">
        <v>178</v>
      </c>
      <c r="B1" s="156"/>
      <c r="C1" s="156"/>
      <c r="D1" s="156"/>
      <c r="E1" s="156"/>
      <c r="F1" s="156"/>
      <c r="G1" s="156"/>
      <c r="H1" s="156"/>
    </row>
    <row r="2" spans="1:8" ht="27" customHeight="1">
      <c r="A2" s="157" t="s">
        <v>333</v>
      </c>
      <c r="B2" s="157"/>
      <c r="C2" s="157"/>
      <c r="D2" s="157"/>
      <c r="E2" s="157"/>
      <c r="F2" s="157"/>
      <c r="G2" s="157"/>
      <c r="H2" s="157"/>
    </row>
    <row r="3" spans="1:8" ht="27.75" customHeight="1">
      <c r="A3" s="158" t="s">
        <v>334</v>
      </c>
      <c r="B3" s="159"/>
      <c r="C3" s="159"/>
      <c r="D3" s="159" t="s">
        <v>335</v>
      </c>
      <c r="E3" s="159"/>
      <c r="F3" s="159"/>
      <c r="G3" s="159"/>
      <c r="H3" s="159"/>
    </row>
    <row r="4" spans="1:8" ht="27.75" customHeight="1">
      <c r="A4" s="160" t="s">
        <v>336</v>
      </c>
      <c r="B4" s="165" t="s">
        <v>179</v>
      </c>
      <c r="C4" s="166"/>
      <c r="D4" s="167" t="s">
        <v>180</v>
      </c>
      <c r="E4" s="168"/>
      <c r="F4" s="168"/>
      <c r="G4" s="168"/>
      <c r="H4" s="169"/>
    </row>
    <row r="5" spans="1:8" ht="27.75" customHeight="1">
      <c r="A5" s="161"/>
      <c r="B5" s="165"/>
      <c r="C5" s="166"/>
      <c r="D5" s="170"/>
      <c r="E5" s="171"/>
      <c r="F5" s="171"/>
      <c r="G5" s="171"/>
      <c r="H5" s="172"/>
    </row>
    <row r="6" spans="1:8" ht="28.5" customHeight="1">
      <c r="A6" s="161"/>
      <c r="B6" s="173" t="s">
        <v>337</v>
      </c>
      <c r="C6" s="174"/>
      <c r="D6" s="167" t="s">
        <v>338</v>
      </c>
      <c r="E6" s="168"/>
      <c r="F6" s="168"/>
      <c r="G6" s="168"/>
      <c r="H6" s="169"/>
    </row>
    <row r="7" spans="1:8" ht="28.5" customHeight="1">
      <c r="A7" s="161"/>
      <c r="B7" s="173" t="s">
        <v>339</v>
      </c>
      <c r="C7" s="174"/>
      <c r="D7" s="166" t="s">
        <v>340</v>
      </c>
      <c r="E7" s="166"/>
      <c r="F7" s="166"/>
      <c r="G7" s="166"/>
      <c r="H7" s="166"/>
    </row>
    <row r="8" spans="1:8" ht="28.5" customHeight="1">
      <c r="A8" s="161"/>
      <c r="B8" s="165" t="s">
        <v>341</v>
      </c>
      <c r="C8" s="173"/>
      <c r="D8" s="166" t="s">
        <v>342</v>
      </c>
      <c r="E8" s="166"/>
      <c r="F8" s="166"/>
      <c r="G8" s="166"/>
      <c r="H8" s="166"/>
    </row>
    <row r="9" spans="1:8" ht="28.5" customHeight="1">
      <c r="A9" s="162"/>
      <c r="B9" s="165" t="s">
        <v>343</v>
      </c>
      <c r="C9" s="175"/>
      <c r="D9" s="166" t="s">
        <v>344</v>
      </c>
      <c r="E9" s="180"/>
      <c r="F9" s="180"/>
      <c r="G9" s="180"/>
      <c r="H9" s="180"/>
    </row>
    <row r="10" spans="1:8" ht="28.5" customHeight="1">
      <c r="A10" s="163"/>
      <c r="B10" s="165" t="s">
        <v>345</v>
      </c>
      <c r="C10" s="181"/>
      <c r="D10" s="173" t="s">
        <v>346</v>
      </c>
      <c r="E10" s="182"/>
      <c r="F10" s="182"/>
      <c r="G10" s="182"/>
      <c r="H10" s="183"/>
    </row>
    <row r="11" spans="1:8" ht="28.5" customHeight="1">
      <c r="A11" s="163"/>
      <c r="B11" s="165" t="s">
        <v>347</v>
      </c>
      <c r="C11" s="181"/>
      <c r="D11" s="166" t="s">
        <v>348</v>
      </c>
      <c r="E11" s="184"/>
      <c r="F11" s="184"/>
      <c r="G11" s="184"/>
      <c r="H11" s="184"/>
    </row>
    <row r="12" spans="1:8" ht="26.4" customHeight="1">
      <c r="A12" s="163"/>
      <c r="B12" s="165" t="s">
        <v>349</v>
      </c>
      <c r="C12" s="185"/>
      <c r="D12" s="186"/>
      <c r="E12" s="187"/>
      <c r="F12" s="123" t="s">
        <v>181</v>
      </c>
      <c r="G12" s="123" t="s">
        <v>182</v>
      </c>
      <c r="H12" s="123" t="s">
        <v>183</v>
      </c>
    </row>
    <row r="13" spans="1:8" ht="26.4" customHeight="1">
      <c r="A13" s="164"/>
      <c r="B13" s="188"/>
      <c r="C13" s="189"/>
      <c r="D13" s="189"/>
      <c r="E13" s="190"/>
      <c r="F13" s="124">
        <v>1319.32</v>
      </c>
      <c r="G13" s="124">
        <v>1319.32</v>
      </c>
      <c r="H13" s="124"/>
    </row>
    <row r="14" spans="1:8" ht="72.75" customHeight="1">
      <c r="A14" s="122" t="s">
        <v>350</v>
      </c>
      <c r="B14" s="177" t="s">
        <v>464</v>
      </c>
      <c r="C14" s="178"/>
      <c r="D14" s="178"/>
      <c r="E14" s="178"/>
      <c r="F14" s="178"/>
      <c r="G14" s="178"/>
      <c r="H14" s="179"/>
    </row>
    <row r="15" spans="1:8" ht="36" customHeight="1">
      <c r="A15" s="192" t="s">
        <v>351</v>
      </c>
      <c r="B15" s="125" t="s">
        <v>162</v>
      </c>
      <c r="C15" s="126" t="s">
        <v>163</v>
      </c>
      <c r="D15" s="126" t="s">
        <v>164</v>
      </c>
      <c r="E15" s="194" t="s">
        <v>184</v>
      </c>
      <c r="F15" s="194"/>
      <c r="G15" s="194"/>
      <c r="H15" s="194"/>
    </row>
    <row r="16" spans="1:8" ht="48" customHeight="1">
      <c r="A16" s="193"/>
      <c r="B16" s="153" t="s">
        <v>170</v>
      </c>
      <c r="C16" s="153" t="s">
        <v>171</v>
      </c>
      <c r="D16" s="127" t="s">
        <v>352</v>
      </c>
      <c r="E16" s="150" t="s">
        <v>353</v>
      </c>
      <c r="F16" s="151"/>
      <c r="G16" s="151"/>
      <c r="H16" s="152"/>
    </row>
    <row r="17" spans="1:15" ht="56.25" customHeight="1">
      <c r="A17" s="193"/>
      <c r="B17" s="154"/>
      <c r="C17" s="154"/>
      <c r="D17" s="127" t="s">
        <v>341</v>
      </c>
      <c r="E17" s="150" t="s">
        <v>354</v>
      </c>
      <c r="F17" s="151"/>
      <c r="G17" s="151"/>
      <c r="H17" s="152"/>
    </row>
    <row r="18" spans="1:15" ht="36" customHeight="1">
      <c r="A18" s="193"/>
      <c r="B18" s="154"/>
      <c r="C18" s="154"/>
      <c r="D18" s="127" t="s">
        <v>343</v>
      </c>
      <c r="E18" s="150" t="s">
        <v>355</v>
      </c>
      <c r="F18" s="151"/>
      <c r="G18" s="151"/>
      <c r="H18" s="152"/>
    </row>
    <row r="19" spans="1:15" ht="30" customHeight="1">
      <c r="A19" s="193"/>
      <c r="B19" s="154"/>
      <c r="C19" s="154"/>
      <c r="D19" s="127" t="s">
        <v>356</v>
      </c>
      <c r="E19" s="150" t="s">
        <v>357</v>
      </c>
      <c r="F19" s="151"/>
      <c r="G19" s="151"/>
      <c r="H19" s="152"/>
    </row>
    <row r="20" spans="1:15" ht="54.75" customHeight="1">
      <c r="A20" s="193"/>
      <c r="B20" s="154"/>
      <c r="C20" s="195"/>
      <c r="D20" s="127" t="s">
        <v>347</v>
      </c>
      <c r="E20" s="150" t="s">
        <v>358</v>
      </c>
      <c r="F20" s="151"/>
      <c r="G20" s="151"/>
      <c r="H20" s="152"/>
    </row>
    <row r="21" spans="1:15" ht="99" customHeight="1">
      <c r="A21" s="193"/>
      <c r="B21" s="154"/>
      <c r="C21" s="125" t="s">
        <v>172</v>
      </c>
      <c r="D21" s="127" t="s">
        <v>359</v>
      </c>
      <c r="E21" s="150" t="s">
        <v>360</v>
      </c>
      <c r="F21" s="151"/>
      <c r="G21" s="151"/>
      <c r="H21" s="152"/>
    </row>
    <row r="22" spans="1:15" ht="36" customHeight="1">
      <c r="A22" s="193"/>
      <c r="B22" s="154"/>
      <c r="C22" s="125" t="s">
        <v>173</v>
      </c>
      <c r="D22" s="127" t="s">
        <v>361</v>
      </c>
      <c r="E22" s="150" t="s">
        <v>362</v>
      </c>
      <c r="F22" s="151"/>
      <c r="G22" s="151"/>
      <c r="H22" s="152"/>
    </row>
    <row r="23" spans="1:15" ht="90" customHeight="1">
      <c r="A23" s="193"/>
      <c r="B23" s="154"/>
      <c r="C23" s="125" t="s">
        <v>174</v>
      </c>
      <c r="D23" s="127" t="s">
        <v>359</v>
      </c>
      <c r="E23" s="150" t="s">
        <v>363</v>
      </c>
      <c r="F23" s="151"/>
      <c r="G23" s="151"/>
      <c r="H23" s="152"/>
    </row>
    <row r="24" spans="1:15" ht="33.75" customHeight="1">
      <c r="A24" s="193"/>
      <c r="B24" s="153" t="s">
        <v>175</v>
      </c>
      <c r="C24" s="125" t="s">
        <v>364</v>
      </c>
      <c r="D24" s="127" t="s">
        <v>0</v>
      </c>
      <c r="E24" s="150"/>
      <c r="F24" s="151"/>
      <c r="G24" s="151"/>
      <c r="H24" s="152"/>
    </row>
    <row r="25" spans="1:15" ht="78.75" customHeight="1">
      <c r="A25" s="193"/>
      <c r="B25" s="154"/>
      <c r="C25" s="125" t="s">
        <v>365</v>
      </c>
      <c r="D25" s="127" t="s">
        <v>366</v>
      </c>
      <c r="E25" s="150" t="s">
        <v>366</v>
      </c>
      <c r="F25" s="151"/>
      <c r="G25" s="151"/>
      <c r="H25" s="152"/>
    </row>
    <row r="26" spans="1:15" ht="30.75" customHeight="1">
      <c r="A26" s="193"/>
      <c r="B26" s="154"/>
      <c r="C26" s="125" t="s">
        <v>367</v>
      </c>
      <c r="D26" s="127"/>
      <c r="E26" s="150"/>
      <c r="F26" s="151"/>
      <c r="G26" s="151"/>
      <c r="H26" s="152"/>
    </row>
    <row r="27" spans="1:15" ht="78.75" customHeight="1">
      <c r="A27" s="193"/>
      <c r="B27" s="154"/>
      <c r="C27" s="125" t="s">
        <v>368</v>
      </c>
      <c r="D27" s="127" t="s">
        <v>369</v>
      </c>
      <c r="E27" s="150" t="s">
        <v>369</v>
      </c>
      <c r="F27" s="151"/>
      <c r="G27" s="151"/>
      <c r="H27" s="152"/>
    </row>
    <row r="28" spans="1:15" ht="36" customHeight="1">
      <c r="A28" s="193"/>
      <c r="B28" s="126" t="s">
        <v>176</v>
      </c>
      <c r="C28" s="126" t="s">
        <v>176</v>
      </c>
      <c r="D28" s="127" t="s">
        <v>370</v>
      </c>
      <c r="E28" s="191" t="s">
        <v>371</v>
      </c>
      <c r="F28" s="191"/>
      <c r="G28" s="191"/>
      <c r="H28" s="191"/>
    </row>
    <row r="29" spans="1:15" ht="45" customHeight="1">
      <c r="A29" s="176" t="s">
        <v>177</v>
      </c>
      <c r="B29" s="176"/>
      <c r="C29" s="176"/>
      <c r="D29" s="176"/>
      <c r="E29" s="176"/>
      <c r="F29" s="176"/>
      <c r="G29" s="176"/>
      <c r="H29" s="176"/>
    </row>
    <row r="30" spans="1:15" ht="16.350000000000001" customHeight="1">
      <c r="A30" s="3"/>
      <c r="B30" s="3"/>
    </row>
    <row r="31" spans="1:15" ht="16.350000000000001" customHeight="1">
      <c r="A31" s="3"/>
    </row>
    <row r="32" spans="1:15" ht="16.350000000000001" customHeight="1">
      <c r="A32" s="3"/>
      <c r="O32" s="4"/>
    </row>
    <row r="33" spans="1:8" ht="16.350000000000001" customHeight="1">
      <c r="A33" s="3"/>
    </row>
    <row r="34" spans="1:8" ht="16.350000000000001" customHeight="1">
      <c r="A34" s="3"/>
      <c r="B34" s="3"/>
      <c r="C34" s="3"/>
      <c r="D34" s="3"/>
      <c r="E34" s="3"/>
      <c r="F34" s="3"/>
      <c r="G34" s="3"/>
      <c r="H34" s="3"/>
    </row>
    <row r="35" spans="1:8" ht="16.350000000000001" customHeight="1">
      <c r="A35" s="3"/>
      <c r="B35" s="3"/>
      <c r="C35" s="3"/>
      <c r="D35" s="3"/>
      <c r="E35" s="3"/>
      <c r="F35" s="3"/>
      <c r="G35" s="3"/>
      <c r="H35" s="3"/>
    </row>
    <row r="36" spans="1:8" ht="16.350000000000001" customHeight="1">
      <c r="A36" s="3"/>
      <c r="B36" s="3"/>
      <c r="C36" s="3"/>
      <c r="D36" s="3"/>
      <c r="E36" s="3"/>
      <c r="F36" s="3"/>
      <c r="G36" s="3"/>
      <c r="H36" s="3"/>
    </row>
    <row r="37" spans="1:8" ht="16.350000000000001" customHeight="1">
      <c r="A37" s="3"/>
      <c r="B37" s="3"/>
      <c r="C37" s="3"/>
      <c r="D37" s="3"/>
      <c r="E37" s="3"/>
      <c r="F37" s="3"/>
      <c r="G37" s="3"/>
      <c r="H37" s="3"/>
    </row>
  </sheetData>
  <mergeCells count="40">
    <mergeCell ref="A29:H29"/>
    <mergeCell ref="B14:H14"/>
    <mergeCell ref="D9:H9"/>
    <mergeCell ref="B10:C10"/>
    <mergeCell ref="D10:H10"/>
    <mergeCell ref="B11:C11"/>
    <mergeCell ref="D11:H11"/>
    <mergeCell ref="B12:E13"/>
    <mergeCell ref="E25:H25"/>
    <mergeCell ref="E26:H26"/>
    <mergeCell ref="E27:H27"/>
    <mergeCell ref="E28:H28"/>
    <mergeCell ref="A15:A28"/>
    <mergeCell ref="E15:H15"/>
    <mergeCell ref="B16:B23"/>
    <mergeCell ref="C16:C20"/>
    <mergeCell ref="A1:H1"/>
    <mergeCell ref="A2:H2"/>
    <mergeCell ref="A3:C3"/>
    <mergeCell ref="D3:H3"/>
    <mergeCell ref="A4:A13"/>
    <mergeCell ref="B4:C5"/>
    <mergeCell ref="D4:H5"/>
    <mergeCell ref="B6:C6"/>
    <mergeCell ref="D6:H6"/>
    <mergeCell ref="B7:C7"/>
    <mergeCell ref="D7:H7"/>
    <mergeCell ref="B8:C8"/>
    <mergeCell ref="D8:H8"/>
    <mergeCell ref="B9:C9"/>
    <mergeCell ref="E16:H16"/>
    <mergeCell ref="E17:H17"/>
    <mergeCell ref="E18:H18"/>
    <mergeCell ref="E19:H19"/>
    <mergeCell ref="E20:H20"/>
    <mergeCell ref="E21:H21"/>
    <mergeCell ref="E22:H22"/>
    <mergeCell ref="E23:H23"/>
    <mergeCell ref="B24:B27"/>
    <mergeCell ref="E24:H24"/>
  </mergeCells>
  <phoneticPr fontId="22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pane ySplit="5" topLeftCell="A6" activePane="bottomLeft" state="frozen"/>
      <selection pane="bottomLeft" activeCell="B1" sqref="B1"/>
    </sheetView>
  </sheetViews>
  <sheetFormatPr defaultColWidth="9" defaultRowHeight="14.4"/>
  <cols>
    <col min="1" max="1" width="1.44140625" style="30" customWidth="1"/>
    <col min="2" max="2" width="42.6640625" style="30" customWidth="1"/>
    <col min="3" max="3" width="16.6640625" style="30" customWidth="1"/>
    <col min="4" max="4" width="42.6640625" style="30" customWidth="1"/>
    <col min="5" max="5" width="16.6640625" style="30" customWidth="1"/>
    <col min="6" max="6" width="1.44140625" style="30" customWidth="1"/>
    <col min="7" max="11" width="9.77734375" style="30" customWidth="1"/>
    <col min="12" max="16384" width="9" style="30"/>
  </cols>
  <sheetData>
    <row r="1" spans="1:6" s="66" customFormat="1" ht="24.9" customHeight="1">
      <c r="A1" s="67"/>
      <c r="B1" s="2"/>
      <c r="D1" s="2"/>
      <c r="E1" s="2"/>
      <c r="F1" s="68" t="s">
        <v>0</v>
      </c>
    </row>
    <row r="2" spans="1:6" ht="22.95" customHeight="1">
      <c r="A2" s="60"/>
      <c r="B2" s="129" t="s">
        <v>1</v>
      </c>
      <c r="C2" s="129"/>
      <c r="D2" s="129"/>
      <c r="E2" s="129"/>
      <c r="F2" s="51"/>
    </row>
    <row r="3" spans="1:6" ht="19.5" customHeight="1">
      <c r="A3" s="60"/>
      <c r="B3" s="36" t="s">
        <v>189</v>
      </c>
      <c r="D3" s="32"/>
      <c r="E3" s="69" t="s">
        <v>2</v>
      </c>
      <c r="F3" s="51"/>
    </row>
    <row r="4" spans="1:6" ht="26.1" customHeight="1">
      <c r="A4" s="60"/>
      <c r="B4" s="130" t="s">
        <v>3</v>
      </c>
      <c r="C4" s="130"/>
      <c r="D4" s="130" t="s">
        <v>4</v>
      </c>
      <c r="E4" s="130"/>
      <c r="F4" s="51"/>
    </row>
    <row r="5" spans="1:6" ht="26.1" customHeight="1">
      <c r="A5" s="60"/>
      <c r="B5" s="14" t="s">
        <v>5</v>
      </c>
      <c r="C5" s="14" t="s">
        <v>6</v>
      </c>
      <c r="D5" s="14" t="s">
        <v>5</v>
      </c>
      <c r="E5" s="14" t="s">
        <v>6</v>
      </c>
      <c r="F5" s="51"/>
    </row>
    <row r="6" spans="1:6" ht="26.1" customHeight="1">
      <c r="A6" s="131"/>
      <c r="B6" s="18" t="s">
        <v>7</v>
      </c>
      <c r="C6" s="19">
        <v>1319.32</v>
      </c>
      <c r="D6" s="18" t="s">
        <v>8</v>
      </c>
      <c r="E6" s="82">
        <v>1120.03</v>
      </c>
      <c r="F6" s="41"/>
    </row>
    <row r="7" spans="1:6" ht="26.1" customHeight="1">
      <c r="A7" s="131"/>
      <c r="B7" s="18" t="s">
        <v>9</v>
      </c>
      <c r="C7" s="19"/>
      <c r="D7" s="18" t="s">
        <v>10</v>
      </c>
      <c r="E7" s="82"/>
      <c r="F7" s="41"/>
    </row>
    <row r="8" spans="1:6" ht="26.1" customHeight="1">
      <c r="A8" s="131"/>
      <c r="B8" s="18" t="s">
        <v>11</v>
      </c>
      <c r="C8" s="19"/>
      <c r="D8" s="18" t="s">
        <v>12</v>
      </c>
      <c r="E8" s="82"/>
      <c r="F8" s="41"/>
    </row>
    <row r="9" spans="1:6" ht="26.1" customHeight="1">
      <c r="A9" s="131"/>
      <c r="B9" s="18" t="s">
        <v>13</v>
      </c>
      <c r="C9" s="19"/>
      <c r="D9" s="18" t="s">
        <v>14</v>
      </c>
      <c r="E9" s="82"/>
      <c r="F9" s="41"/>
    </row>
    <row r="10" spans="1:6" ht="26.1" customHeight="1">
      <c r="A10" s="131"/>
      <c r="B10" s="18" t="s">
        <v>15</v>
      </c>
      <c r="C10" s="19"/>
      <c r="D10" s="18" t="s">
        <v>16</v>
      </c>
      <c r="E10" s="19"/>
      <c r="F10" s="41"/>
    </row>
    <row r="11" spans="1:6" ht="26.1" customHeight="1">
      <c r="A11" s="131"/>
      <c r="B11" s="18" t="s">
        <v>17</v>
      </c>
      <c r="C11" s="19"/>
      <c r="D11" s="18" t="s">
        <v>18</v>
      </c>
      <c r="E11" s="19"/>
      <c r="F11" s="41"/>
    </row>
    <row r="12" spans="1:6" ht="26.1" customHeight="1">
      <c r="A12" s="131"/>
      <c r="B12" s="18" t="s">
        <v>19</v>
      </c>
      <c r="C12" s="19"/>
      <c r="D12" s="18" t="s">
        <v>20</v>
      </c>
      <c r="E12" s="19"/>
      <c r="F12" s="41"/>
    </row>
    <row r="13" spans="1:6" ht="26.1" customHeight="1">
      <c r="A13" s="131"/>
      <c r="B13" s="18" t="s">
        <v>19</v>
      </c>
      <c r="C13" s="19"/>
      <c r="D13" s="18" t="s">
        <v>21</v>
      </c>
      <c r="E13" s="82">
        <v>115.81</v>
      </c>
      <c r="F13" s="41"/>
    </row>
    <row r="14" spans="1:6" ht="26.1" customHeight="1">
      <c r="A14" s="131"/>
      <c r="B14" s="18" t="s">
        <v>19</v>
      </c>
      <c r="C14" s="19"/>
      <c r="D14" s="18" t="s">
        <v>22</v>
      </c>
      <c r="E14" s="19"/>
      <c r="F14" s="41"/>
    </row>
    <row r="15" spans="1:6" ht="26.1" customHeight="1">
      <c r="A15" s="131"/>
      <c r="B15" s="18" t="s">
        <v>19</v>
      </c>
      <c r="C15" s="19"/>
      <c r="D15" s="18" t="s">
        <v>23</v>
      </c>
      <c r="E15" s="82">
        <v>42.39</v>
      </c>
      <c r="F15" s="41"/>
    </row>
    <row r="16" spans="1:6" ht="26.1" customHeight="1">
      <c r="A16" s="131"/>
      <c r="B16" s="18" t="s">
        <v>19</v>
      </c>
      <c r="C16" s="19"/>
      <c r="D16" s="18" t="s">
        <v>24</v>
      </c>
      <c r="E16" s="19"/>
      <c r="F16" s="41"/>
    </row>
    <row r="17" spans="1:6" ht="26.1" customHeight="1">
      <c r="A17" s="131"/>
      <c r="B17" s="18" t="s">
        <v>19</v>
      </c>
      <c r="C17" s="19"/>
      <c r="D17" s="18" t="s">
        <v>25</v>
      </c>
      <c r="E17" s="19"/>
      <c r="F17" s="41"/>
    </row>
    <row r="18" spans="1:6" ht="26.1" customHeight="1">
      <c r="A18" s="131"/>
      <c r="B18" s="18" t="s">
        <v>19</v>
      </c>
      <c r="C18" s="19"/>
      <c r="D18" s="18" t="s">
        <v>26</v>
      </c>
      <c r="E18" s="19"/>
      <c r="F18" s="41"/>
    </row>
    <row r="19" spans="1:6" ht="26.1" customHeight="1">
      <c r="A19" s="131"/>
      <c r="B19" s="18" t="s">
        <v>19</v>
      </c>
      <c r="C19" s="19"/>
      <c r="D19" s="18" t="s">
        <v>27</v>
      </c>
      <c r="E19" s="19"/>
      <c r="F19" s="41"/>
    </row>
    <row r="20" spans="1:6" ht="26.1" customHeight="1">
      <c r="A20" s="131"/>
      <c r="B20" s="18" t="s">
        <v>19</v>
      </c>
      <c r="C20" s="19"/>
      <c r="D20" s="18" t="s">
        <v>28</v>
      </c>
      <c r="E20" s="19"/>
      <c r="F20" s="41"/>
    </row>
    <row r="21" spans="1:6" ht="26.1" customHeight="1">
      <c r="A21" s="131"/>
      <c r="B21" s="18" t="s">
        <v>19</v>
      </c>
      <c r="C21" s="19"/>
      <c r="D21" s="18" t="s">
        <v>29</v>
      </c>
      <c r="E21" s="19"/>
      <c r="F21" s="41"/>
    </row>
    <row r="22" spans="1:6" ht="26.1" customHeight="1">
      <c r="A22" s="131"/>
      <c r="B22" s="18" t="s">
        <v>19</v>
      </c>
      <c r="C22" s="19"/>
      <c r="D22" s="18" t="s">
        <v>30</v>
      </c>
      <c r="E22" s="19"/>
      <c r="F22" s="41"/>
    </row>
    <row r="23" spans="1:6" ht="26.1" customHeight="1">
      <c r="A23" s="131"/>
      <c r="B23" s="18" t="s">
        <v>19</v>
      </c>
      <c r="C23" s="19"/>
      <c r="D23" s="18" t="s">
        <v>31</v>
      </c>
      <c r="E23" s="19"/>
      <c r="F23" s="41"/>
    </row>
    <row r="24" spans="1:6" ht="26.1" customHeight="1">
      <c r="A24" s="131"/>
      <c r="B24" s="18" t="s">
        <v>19</v>
      </c>
      <c r="C24" s="19"/>
      <c r="D24" s="18" t="s">
        <v>32</v>
      </c>
      <c r="E24" s="19"/>
      <c r="F24" s="41"/>
    </row>
    <row r="25" spans="1:6" ht="26.1" customHeight="1">
      <c r="A25" s="131"/>
      <c r="B25" s="18" t="s">
        <v>19</v>
      </c>
      <c r="C25" s="19"/>
      <c r="D25" s="18" t="s">
        <v>33</v>
      </c>
      <c r="E25" s="82">
        <v>41.09</v>
      </c>
      <c r="F25" s="41"/>
    </row>
    <row r="26" spans="1:6" ht="26.1" customHeight="1">
      <c r="A26" s="131"/>
      <c r="B26" s="18" t="s">
        <v>19</v>
      </c>
      <c r="C26" s="19"/>
      <c r="D26" s="18" t="s">
        <v>34</v>
      </c>
      <c r="E26" s="19"/>
      <c r="F26" s="41"/>
    </row>
    <row r="27" spans="1:6" ht="26.1" customHeight="1">
      <c r="A27" s="131"/>
      <c r="B27" s="18" t="s">
        <v>19</v>
      </c>
      <c r="C27" s="19"/>
      <c r="D27" s="18" t="s">
        <v>35</v>
      </c>
      <c r="E27" s="19"/>
      <c r="F27" s="41"/>
    </row>
    <row r="28" spans="1:6" ht="26.1" customHeight="1">
      <c r="A28" s="131"/>
      <c r="B28" s="18" t="s">
        <v>19</v>
      </c>
      <c r="C28" s="19"/>
      <c r="D28" s="18" t="s">
        <v>36</v>
      </c>
      <c r="E28" s="19"/>
      <c r="F28" s="41"/>
    </row>
    <row r="29" spans="1:6" ht="26.1" customHeight="1">
      <c r="A29" s="131"/>
      <c r="B29" s="18" t="s">
        <v>19</v>
      </c>
      <c r="C29" s="19"/>
      <c r="D29" s="18" t="s">
        <v>37</v>
      </c>
      <c r="E29" s="19"/>
      <c r="F29" s="41"/>
    </row>
    <row r="30" spans="1:6" ht="26.1" customHeight="1">
      <c r="A30" s="131"/>
      <c r="B30" s="18" t="s">
        <v>19</v>
      </c>
      <c r="C30" s="19"/>
      <c r="D30" s="18" t="s">
        <v>38</v>
      </c>
      <c r="E30" s="19"/>
      <c r="F30" s="41"/>
    </row>
    <row r="31" spans="1:6" ht="26.1" customHeight="1">
      <c r="A31" s="131"/>
      <c r="B31" s="18" t="s">
        <v>19</v>
      </c>
      <c r="C31" s="19"/>
      <c r="D31" s="18" t="s">
        <v>39</v>
      </c>
      <c r="E31" s="19"/>
      <c r="F31" s="41"/>
    </row>
    <row r="32" spans="1:6" ht="26.1" customHeight="1">
      <c r="A32" s="131"/>
      <c r="B32" s="18" t="s">
        <v>19</v>
      </c>
      <c r="C32" s="19"/>
      <c r="D32" s="18" t="s">
        <v>40</v>
      </c>
      <c r="E32" s="19"/>
      <c r="F32" s="41"/>
    </row>
    <row r="33" spans="1:6" ht="26.1" customHeight="1">
      <c r="A33" s="131"/>
      <c r="B33" s="18" t="s">
        <v>19</v>
      </c>
      <c r="C33" s="19"/>
      <c r="D33" s="18" t="s">
        <v>41</v>
      </c>
      <c r="E33" s="19"/>
      <c r="F33" s="41"/>
    </row>
    <row r="34" spans="1:6" ht="26.1" customHeight="1">
      <c r="A34" s="131"/>
      <c r="B34" s="18" t="s">
        <v>19</v>
      </c>
      <c r="C34" s="19"/>
      <c r="D34" s="18" t="s">
        <v>42</v>
      </c>
      <c r="E34" s="19"/>
      <c r="F34" s="41"/>
    </row>
    <row r="35" spans="1:6" ht="26.1" customHeight="1">
      <c r="A35" s="131"/>
      <c r="B35" s="18" t="s">
        <v>19</v>
      </c>
      <c r="C35" s="19"/>
      <c r="D35" s="18" t="s">
        <v>43</v>
      </c>
      <c r="E35" s="19"/>
      <c r="F35" s="41"/>
    </row>
    <row r="36" spans="1:6" ht="26.1" customHeight="1">
      <c r="A36" s="42"/>
      <c r="B36" s="14" t="s">
        <v>44</v>
      </c>
      <c r="C36" s="17">
        <v>1319.32</v>
      </c>
      <c r="D36" s="14" t="s">
        <v>45</v>
      </c>
      <c r="E36" s="17">
        <v>1319.32</v>
      </c>
      <c r="F36" s="43"/>
    </row>
    <row r="37" spans="1:6" ht="26.1" customHeight="1">
      <c r="A37" s="34"/>
      <c r="B37" s="18" t="s">
        <v>46</v>
      </c>
      <c r="C37" s="19"/>
      <c r="D37" s="18" t="s">
        <v>47</v>
      </c>
      <c r="E37" s="19"/>
      <c r="F37" s="70"/>
    </row>
    <row r="38" spans="1:6" ht="26.1" customHeight="1">
      <c r="A38" s="71"/>
      <c r="B38" s="18" t="s">
        <v>48</v>
      </c>
      <c r="C38" s="19"/>
      <c r="D38" s="18" t="s">
        <v>49</v>
      </c>
      <c r="E38" s="19"/>
      <c r="F38" s="70"/>
    </row>
    <row r="39" spans="1:6" ht="26.1" customHeight="1">
      <c r="A39" s="71"/>
      <c r="B39" s="72"/>
      <c r="C39" s="72"/>
      <c r="D39" s="18" t="s">
        <v>50</v>
      </c>
      <c r="E39" s="19"/>
      <c r="F39" s="70"/>
    </row>
    <row r="40" spans="1:6" ht="26.1" customHeight="1">
      <c r="A40" s="73"/>
      <c r="B40" s="14" t="s">
        <v>51</v>
      </c>
      <c r="C40" s="17">
        <v>1319.32</v>
      </c>
      <c r="D40" s="14" t="s">
        <v>52</v>
      </c>
      <c r="E40" s="17">
        <v>1319.32</v>
      </c>
      <c r="F40" s="74"/>
    </row>
    <row r="41" spans="1:6" ht="9.75" customHeight="1">
      <c r="A41" s="61"/>
      <c r="B41" s="61"/>
      <c r="C41" s="75"/>
      <c r="D41" s="75"/>
      <c r="E41" s="61"/>
      <c r="F41" s="62"/>
    </row>
  </sheetData>
  <mergeCells count="4">
    <mergeCell ref="B2:E2"/>
    <mergeCell ref="B4:C4"/>
    <mergeCell ref="D4:E4"/>
    <mergeCell ref="A6:A35"/>
  </mergeCells>
  <phoneticPr fontId="22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workbookViewId="0">
      <pane ySplit="6" topLeftCell="A7" activePane="bottomLeft" state="frozen"/>
      <selection pane="bottomLeft" activeCell="B1" sqref="B1"/>
    </sheetView>
  </sheetViews>
  <sheetFormatPr defaultColWidth="9" defaultRowHeight="14.4"/>
  <cols>
    <col min="1" max="1" width="1.44140625" style="30" customWidth="1"/>
    <col min="2" max="2" width="16.88671875" style="30" customWidth="1"/>
    <col min="3" max="3" width="31.77734375" style="30" customWidth="1"/>
    <col min="4" max="14" width="13" style="30" customWidth="1"/>
    <col min="15" max="15" width="1.44140625" style="30" customWidth="1"/>
    <col min="16" max="16" width="9.77734375" style="30" customWidth="1"/>
    <col min="17" max="16384" width="9" style="30"/>
  </cols>
  <sheetData>
    <row r="1" spans="1:16" ht="24.9" customHeight="1">
      <c r="A1" s="31"/>
      <c r="B1" s="2"/>
      <c r="C1" s="32"/>
      <c r="D1" s="65"/>
      <c r="E1" s="65"/>
      <c r="F1" s="65"/>
      <c r="G1" s="32"/>
      <c r="H1" s="32"/>
      <c r="I1" s="32"/>
      <c r="L1" s="32"/>
      <c r="M1" s="32"/>
      <c r="N1" s="33" t="s">
        <v>53</v>
      </c>
      <c r="O1" s="34"/>
    </row>
    <row r="2" spans="1:16" ht="22.95" customHeight="1">
      <c r="A2" s="31"/>
      <c r="B2" s="132" t="s">
        <v>54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34" t="s">
        <v>0</v>
      </c>
    </row>
    <row r="3" spans="1:16" ht="19.5" customHeight="1">
      <c r="A3" s="35"/>
      <c r="B3" s="133" t="s">
        <v>186</v>
      </c>
      <c r="C3" s="133"/>
      <c r="D3" s="35"/>
      <c r="E3" s="35"/>
      <c r="F3" s="54"/>
      <c r="G3" s="35"/>
      <c r="H3" s="54"/>
      <c r="I3" s="54"/>
      <c r="J3" s="54"/>
      <c r="K3" s="54"/>
      <c r="L3" s="54"/>
      <c r="M3" s="54"/>
      <c r="N3" s="37" t="s">
        <v>2</v>
      </c>
      <c r="O3" s="38"/>
    </row>
    <row r="4" spans="1:16" ht="24.45" customHeight="1">
      <c r="A4" s="39"/>
      <c r="B4" s="134" t="s">
        <v>5</v>
      </c>
      <c r="C4" s="134"/>
      <c r="D4" s="134" t="s">
        <v>55</v>
      </c>
      <c r="E4" s="134" t="s">
        <v>56</v>
      </c>
      <c r="F4" s="134" t="s">
        <v>57</v>
      </c>
      <c r="G4" s="134" t="s">
        <v>58</v>
      </c>
      <c r="H4" s="134" t="s">
        <v>59</v>
      </c>
      <c r="I4" s="134" t="s">
        <v>60</v>
      </c>
      <c r="J4" s="134" t="s">
        <v>61</v>
      </c>
      <c r="K4" s="134" t="s">
        <v>62</v>
      </c>
      <c r="L4" s="134" t="s">
        <v>63</v>
      </c>
      <c r="M4" s="134" t="s">
        <v>64</v>
      </c>
      <c r="N4" s="134" t="s">
        <v>65</v>
      </c>
      <c r="O4" s="41"/>
    </row>
    <row r="5" spans="1:16" ht="24.45" customHeight="1">
      <c r="A5" s="39"/>
      <c r="B5" s="134" t="s">
        <v>66</v>
      </c>
      <c r="C5" s="134" t="s">
        <v>67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41"/>
    </row>
    <row r="6" spans="1:16" ht="24.45" customHeight="1">
      <c r="A6" s="39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41"/>
    </row>
    <row r="7" spans="1:16" ht="27" customHeight="1">
      <c r="A7" s="42"/>
      <c r="B7" s="14"/>
      <c r="C7" s="14" t="s">
        <v>68</v>
      </c>
      <c r="D7" s="87">
        <v>1319.32</v>
      </c>
      <c r="E7" s="87"/>
      <c r="F7" s="87">
        <v>1319.32</v>
      </c>
      <c r="G7" s="17"/>
      <c r="H7" s="17"/>
      <c r="I7" s="17"/>
      <c r="J7" s="17"/>
      <c r="K7" s="17"/>
      <c r="L7" s="17"/>
      <c r="M7" s="17"/>
      <c r="N7" s="17"/>
      <c r="O7" s="43"/>
    </row>
    <row r="8" spans="1:16" ht="27" customHeight="1">
      <c r="A8" s="42"/>
      <c r="B8" s="85" t="s">
        <v>187</v>
      </c>
      <c r="C8" s="86" t="s">
        <v>188</v>
      </c>
      <c r="D8" s="87">
        <v>1319.32</v>
      </c>
      <c r="E8" s="87"/>
      <c r="F8" s="87">
        <v>1319.32</v>
      </c>
      <c r="G8" s="87"/>
      <c r="H8" s="87"/>
      <c r="I8" s="87"/>
      <c r="J8" s="87"/>
      <c r="K8" s="87"/>
      <c r="L8" s="87"/>
      <c r="M8" s="87"/>
      <c r="N8" s="87"/>
      <c r="O8" s="83"/>
      <c r="P8" s="84"/>
    </row>
    <row r="9" spans="1:16" ht="9.7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  <c r="O9" s="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pane ySplit="6" topLeftCell="A7" activePane="bottomLeft" state="frozen"/>
      <selection pane="bottomLeft" activeCell="B1" sqref="B1"/>
    </sheetView>
  </sheetViews>
  <sheetFormatPr defaultColWidth="9" defaultRowHeight="14.4"/>
  <cols>
    <col min="1" max="1" width="1.44140625" style="30" customWidth="1"/>
    <col min="2" max="4" width="6.109375" style="30" customWidth="1"/>
    <col min="5" max="5" width="16.88671875" style="30" customWidth="1"/>
    <col min="6" max="6" width="41" style="30" customWidth="1"/>
    <col min="7" max="10" width="16.33203125" style="30" customWidth="1"/>
    <col min="11" max="11" width="22.88671875" style="30" customWidth="1"/>
    <col min="12" max="12" width="1.44140625" style="30" customWidth="1"/>
    <col min="13" max="14" width="9.77734375" style="30" customWidth="1"/>
    <col min="15" max="16384" width="9" style="30"/>
  </cols>
  <sheetData>
    <row r="1" spans="1:12" ht="24.9" customHeight="1">
      <c r="A1" s="31"/>
      <c r="B1" s="2"/>
      <c r="C1" s="2"/>
      <c r="D1" s="2"/>
      <c r="E1" s="32"/>
      <c r="F1" s="32"/>
      <c r="G1" s="65"/>
      <c r="H1" s="65"/>
      <c r="I1" s="65"/>
      <c r="J1" s="65"/>
      <c r="K1" s="33" t="s">
        <v>69</v>
      </c>
      <c r="L1" s="34"/>
    </row>
    <row r="2" spans="1:12" ht="22.95" customHeight="1">
      <c r="A2" s="31"/>
      <c r="B2" s="132" t="s">
        <v>70</v>
      </c>
      <c r="C2" s="132"/>
      <c r="D2" s="132"/>
      <c r="E2" s="132"/>
      <c r="F2" s="132"/>
      <c r="G2" s="132"/>
      <c r="H2" s="132"/>
      <c r="I2" s="132"/>
      <c r="J2" s="132"/>
      <c r="K2" s="132"/>
      <c r="L2" s="34" t="s">
        <v>0</v>
      </c>
    </row>
    <row r="3" spans="1:12" ht="19.5" customHeight="1">
      <c r="A3" s="35"/>
      <c r="B3" s="133" t="s">
        <v>186</v>
      </c>
      <c r="C3" s="133"/>
      <c r="D3" s="133"/>
      <c r="E3" s="133"/>
      <c r="F3" s="133"/>
      <c r="G3" s="35"/>
      <c r="H3" s="35"/>
      <c r="I3" s="54"/>
      <c r="J3" s="54"/>
      <c r="K3" s="37" t="s">
        <v>2</v>
      </c>
      <c r="L3" s="38"/>
    </row>
    <row r="4" spans="1:12" ht="24.45" customHeight="1">
      <c r="A4" s="34"/>
      <c r="B4" s="130" t="s">
        <v>5</v>
      </c>
      <c r="C4" s="130"/>
      <c r="D4" s="130"/>
      <c r="E4" s="130"/>
      <c r="F4" s="130"/>
      <c r="G4" s="130" t="s">
        <v>55</v>
      </c>
      <c r="H4" s="130" t="s">
        <v>71</v>
      </c>
      <c r="I4" s="130" t="s">
        <v>72</v>
      </c>
      <c r="J4" s="130" t="s">
        <v>73</v>
      </c>
      <c r="K4" s="130" t="s">
        <v>74</v>
      </c>
      <c r="L4" s="40"/>
    </row>
    <row r="5" spans="1:12" ht="24.45" customHeight="1">
      <c r="A5" s="39"/>
      <c r="B5" s="130" t="s">
        <v>75</v>
      </c>
      <c r="C5" s="130"/>
      <c r="D5" s="130"/>
      <c r="E5" s="130" t="s">
        <v>66</v>
      </c>
      <c r="F5" s="130" t="s">
        <v>67</v>
      </c>
      <c r="G5" s="130"/>
      <c r="H5" s="130"/>
      <c r="I5" s="130"/>
      <c r="J5" s="130"/>
      <c r="K5" s="130"/>
      <c r="L5" s="40"/>
    </row>
    <row r="6" spans="1:12" ht="24.45" customHeight="1">
      <c r="A6" s="39"/>
      <c r="B6" s="14" t="s">
        <v>76</v>
      </c>
      <c r="C6" s="14" t="s">
        <v>77</v>
      </c>
      <c r="D6" s="14" t="s">
        <v>78</v>
      </c>
      <c r="E6" s="130"/>
      <c r="F6" s="130"/>
      <c r="G6" s="130"/>
      <c r="H6" s="130"/>
      <c r="I6" s="130"/>
      <c r="J6" s="130"/>
      <c r="K6" s="130"/>
      <c r="L6" s="41"/>
    </row>
    <row r="7" spans="1:12" ht="27" customHeight="1">
      <c r="A7" s="42"/>
      <c r="B7" s="14"/>
      <c r="C7" s="14"/>
      <c r="D7" s="14"/>
      <c r="E7" s="14"/>
      <c r="F7" s="14" t="s">
        <v>68</v>
      </c>
      <c r="G7" s="17">
        <v>1319.32</v>
      </c>
      <c r="H7" s="17">
        <v>620.54</v>
      </c>
      <c r="I7" s="17">
        <v>698.78</v>
      </c>
      <c r="J7" s="17"/>
      <c r="K7" s="17"/>
      <c r="L7" s="43"/>
    </row>
    <row r="8" spans="1:12" ht="27" customHeight="1">
      <c r="A8" s="42"/>
      <c r="B8" s="88" t="s">
        <v>190</v>
      </c>
      <c r="C8" s="88" t="s">
        <v>191</v>
      </c>
      <c r="D8" s="88" t="s">
        <v>192</v>
      </c>
      <c r="E8" s="88" t="s">
        <v>187</v>
      </c>
      <c r="F8" s="88" t="s">
        <v>193</v>
      </c>
      <c r="G8" s="17">
        <v>284.68</v>
      </c>
      <c r="H8" s="17">
        <v>284.68</v>
      </c>
      <c r="I8" s="17"/>
      <c r="J8" s="17"/>
      <c r="K8" s="17"/>
      <c r="L8" s="43"/>
    </row>
    <row r="9" spans="1:12" ht="27" customHeight="1">
      <c r="A9" s="42"/>
      <c r="B9" s="88" t="s">
        <v>190</v>
      </c>
      <c r="C9" s="88" t="s">
        <v>191</v>
      </c>
      <c r="D9" s="88" t="s">
        <v>194</v>
      </c>
      <c r="E9" s="88" t="s">
        <v>187</v>
      </c>
      <c r="F9" s="88" t="s">
        <v>195</v>
      </c>
      <c r="G9" s="17">
        <v>698.78</v>
      </c>
      <c r="H9" s="17"/>
      <c r="I9" s="17">
        <v>698.78</v>
      </c>
      <c r="J9" s="17"/>
      <c r="K9" s="17"/>
      <c r="L9" s="43"/>
    </row>
    <row r="10" spans="1:12" ht="27" customHeight="1">
      <c r="A10" s="42"/>
      <c r="B10" s="88" t="s">
        <v>190</v>
      </c>
      <c r="C10" s="88" t="s">
        <v>191</v>
      </c>
      <c r="D10" s="88" t="s">
        <v>196</v>
      </c>
      <c r="E10" s="88" t="s">
        <v>187</v>
      </c>
      <c r="F10" s="88" t="s">
        <v>197</v>
      </c>
      <c r="G10" s="17">
        <v>136.57</v>
      </c>
      <c r="H10" s="17">
        <v>136.57</v>
      </c>
      <c r="I10" s="17"/>
      <c r="J10" s="17"/>
      <c r="K10" s="17"/>
      <c r="L10" s="43"/>
    </row>
    <row r="11" spans="1:12" ht="27" customHeight="1">
      <c r="A11" s="42"/>
      <c r="B11" s="88" t="s">
        <v>198</v>
      </c>
      <c r="C11" s="88" t="s">
        <v>199</v>
      </c>
      <c r="D11" s="88" t="s">
        <v>192</v>
      </c>
      <c r="E11" s="88" t="s">
        <v>187</v>
      </c>
      <c r="F11" s="88" t="s">
        <v>200</v>
      </c>
      <c r="G11" s="17">
        <v>39.700000000000003</v>
      </c>
      <c r="H11" s="17">
        <v>39.700000000000003</v>
      </c>
      <c r="I11" s="17"/>
      <c r="J11" s="17"/>
      <c r="K11" s="17"/>
      <c r="L11" s="43"/>
    </row>
    <row r="12" spans="1:12" ht="27" customHeight="1">
      <c r="A12" s="42"/>
      <c r="B12" s="88" t="s">
        <v>198</v>
      </c>
      <c r="C12" s="88" t="s">
        <v>199</v>
      </c>
      <c r="D12" s="89" t="s">
        <v>210</v>
      </c>
      <c r="E12" s="88" t="s">
        <v>187</v>
      </c>
      <c r="F12" s="88" t="s">
        <v>211</v>
      </c>
      <c r="G12" s="17">
        <v>2.14</v>
      </c>
      <c r="H12" s="17">
        <v>2.14</v>
      </c>
      <c r="I12" s="17"/>
      <c r="J12" s="17"/>
      <c r="K12" s="17"/>
      <c r="L12" s="43"/>
    </row>
    <row r="13" spans="1:12" ht="27" customHeight="1">
      <c r="A13" s="42"/>
      <c r="B13" s="88" t="s">
        <v>198</v>
      </c>
      <c r="C13" s="88" t="s">
        <v>199</v>
      </c>
      <c r="D13" s="88" t="s">
        <v>199</v>
      </c>
      <c r="E13" s="88" t="s">
        <v>187</v>
      </c>
      <c r="F13" s="88" t="s">
        <v>201</v>
      </c>
      <c r="G13" s="17">
        <v>49.57</v>
      </c>
      <c r="H13" s="17">
        <v>49.57</v>
      </c>
      <c r="I13" s="17"/>
      <c r="J13" s="17"/>
      <c r="K13" s="17"/>
      <c r="L13" s="43"/>
    </row>
    <row r="14" spans="1:12" ht="27" customHeight="1">
      <c r="A14" s="42"/>
      <c r="B14" s="88" t="s">
        <v>198</v>
      </c>
      <c r="C14" s="88" t="s">
        <v>199</v>
      </c>
      <c r="D14" s="88" t="s">
        <v>212</v>
      </c>
      <c r="E14" s="88" t="s">
        <v>187</v>
      </c>
      <c r="F14" s="88" t="s">
        <v>213</v>
      </c>
      <c r="G14" s="17">
        <v>24.39</v>
      </c>
      <c r="H14" s="17">
        <v>24.39</v>
      </c>
      <c r="I14" s="17"/>
      <c r="J14" s="17"/>
      <c r="K14" s="17"/>
      <c r="L14" s="43"/>
    </row>
    <row r="15" spans="1:12" ht="27" customHeight="1">
      <c r="A15" s="42"/>
      <c r="B15" s="88" t="s">
        <v>202</v>
      </c>
      <c r="C15" s="88" t="s">
        <v>203</v>
      </c>
      <c r="D15" s="88" t="s">
        <v>192</v>
      </c>
      <c r="E15" s="88" t="s">
        <v>187</v>
      </c>
      <c r="F15" s="88" t="s">
        <v>204</v>
      </c>
      <c r="G15" s="17">
        <v>17.78</v>
      </c>
      <c r="H15" s="17">
        <v>17.78</v>
      </c>
      <c r="I15" s="17"/>
      <c r="J15" s="17"/>
      <c r="K15" s="17"/>
      <c r="L15" s="43"/>
    </row>
    <row r="16" spans="1:12" ht="27" customHeight="1">
      <c r="A16" s="42"/>
      <c r="B16" s="88" t="s">
        <v>202</v>
      </c>
      <c r="C16" s="88" t="s">
        <v>203</v>
      </c>
      <c r="D16" s="88" t="s">
        <v>194</v>
      </c>
      <c r="E16" s="88" t="s">
        <v>187</v>
      </c>
      <c r="F16" s="88" t="s">
        <v>205</v>
      </c>
      <c r="G16" s="17">
        <v>8.98</v>
      </c>
      <c r="H16" s="17">
        <v>8.98</v>
      </c>
      <c r="I16" s="17"/>
      <c r="J16" s="17"/>
      <c r="K16" s="17"/>
      <c r="L16" s="43"/>
    </row>
    <row r="17" spans="1:12" ht="27" customHeight="1">
      <c r="A17" s="42"/>
      <c r="B17" s="88" t="s">
        <v>202</v>
      </c>
      <c r="C17" s="88" t="s">
        <v>203</v>
      </c>
      <c r="D17" s="88" t="s">
        <v>206</v>
      </c>
      <c r="E17" s="88" t="s">
        <v>187</v>
      </c>
      <c r="F17" s="88" t="s">
        <v>207</v>
      </c>
      <c r="G17" s="17">
        <v>15.64</v>
      </c>
      <c r="H17" s="17">
        <v>15.64</v>
      </c>
      <c r="I17" s="17"/>
      <c r="J17" s="17"/>
      <c r="K17" s="17"/>
      <c r="L17" s="43"/>
    </row>
    <row r="18" spans="1:12" ht="27" customHeight="1">
      <c r="A18" s="42"/>
      <c r="B18" s="88" t="s">
        <v>208</v>
      </c>
      <c r="C18" s="88" t="s">
        <v>194</v>
      </c>
      <c r="D18" s="88" t="s">
        <v>192</v>
      </c>
      <c r="E18" s="88" t="s">
        <v>187</v>
      </c>
      <c r="F18" s="88" t="s">
        <v>209</v>
      </c>
      <c r="G18" s="17">
        <v>41.09</v>
      </c>
      <c r="H18" s="17">
        <v>41.09</v>
      </c>
      <c r="I18" s="17"/>
      <c r="J18" s="17"/>
      <c r="K18" s="17"/>
      <c r="L18" s="43"/>
    </row>
    <row r="19" spans="1:12" ht="9.75" customHeight="1">
      <c r="A19" s="44"/>
      <c r="B19" s="45"/>
      <c r="C19" s="45"/>
      <c r="D19" s="45"/>
      <c r="E19" s="45"/>
      <c r="F19" s="44"/>
      <c r="G19" s="44"/>
      <c r="H19" s="44"/>
      <c r="I19" s="44"/>
      <c r="J19" s="45"/>
      <c r="K19" s="45"/>
      <c r="L19" s="4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6" activePane="bottomLeft" state="frozen"/>
      <selection pane="bottomLeft" activeCell="B1" sqref="B1"/>
    </sheetView>
  </sheetViews>
  <sheetFormatPr defaultColWidth="10" defaultRowHeight="14.4"/>
  <cols>
    <col min="1" max="1" width="1.44140625" style="30" customWidth="1"/>
    <col min="2" max="2" width="29.6640625" style="30" customWidth="1"/>
    <col min="3" max="3" width="11.6640625" style="30" customWidth="1"/>
    <col min="4" max="4" width="29.6640625" style="30" customWidth="1"/>
    <col min="5" max="5" width="11.6640625" style="30" customWidth="1"/>
    <col min="6" max="6" width="13.109375" style="30" customWidth="1"/>
    <col min="7" max="8" width="11.21875" style="30" customWidth="1"/>
    <col min="9" max="9" width="1.44140625" style="30" customWidth="1"/>
    <col min="10" max="12" width="9.77734375" style="30" customWidth="1"/>
    <col min="13" max="16384" width="10" style="30"/>
  </cols>
  <sheetData>
    <row r="1" spans="1:9" ht="24.9" customHeight="1">
      <c r="A1" s="57"/>
      <c r="B1" s="2"/>
      <c r="C1" s="58"/>
      <c r="D1" s="58"/>
      <c r="H1" s="59" t="s">
        <v>80</v>
      </c>
      <c r="I1" s="51" t="s">
        <v>0</v>
      </c>
    </row>
    <row r="2" spans="1:9" ht="22.95" customHeight="1">
      <c r="A2" s="60"/>
      <c r="B2" s="129" t="s">
        <v>81</v>
      </c>
      <c r="C2" s="129"/>
      <c r="D2" s="129"/>
      <c r="E2" s="129"/>
      <c r="F2" s="135"/>
      <c r="G2" s="135"/>
      <c r="H2" s="135"/>
      <c r="I2" s="62"/>
    </row>
    <row r="3" spans="1:9" ht="19.5" customHeight="1">
      <c r="A3" s="60"/>
      <c r="B3" s="133" t="s">
        <v>214</v>
      </c>
      <c r="C3" s="133"/>
      <c r="D3" s="32"/>
      <c r="F3" s="136" t="s">
        <v>2</v>
      </c>
      <c r="G3" s="136"/>
      <c r="H3" s="136"/>
      <c r="I3" s="63"/>
    </row>
    <row r="4" spans="1:9" ht="30" customHeight="1">
      <c r="A4" s="60"/>
      <c r="B4" s="130" t="s">
        <v>3</v>
      </c>
      <c r="C4" s="130"/>
      <c r="D4" s="130" t="s">
        <v>4</v>
      </c>
      <c r="E4" s="130"/>
      <c r="F4" s="130"/>
      <c r="G4" s="130"/>
      <c r="H4" s="130"/>
      <c r="I4" s="64"/>
    </row>
    <row r="5" spans="1:9" ht="30" customHeight="1">
      <c r="A5" s="60"/>
      <c r="B5" s="14" t="s">
        <v>5</v>
      </c>
      <c r="C5" s="14" t="s">
        <v>6</v>
      </c>
      <c r="D5" s="14" t="s">
        <v>5</v>
      </c>
      <c r="E5" s="14" t="s">
        <v>55</v>
      </c>
      <c r="F5" s="29" t="s">
        <v>82</v>
      </c>
      <c r="G5" s="29" t="s">
        <v>83</v>
      </c>
      <c r="H5" s="29" t="s">
        <v>84</v>
      </c>
      <c r="I5" s="51"/>
    </row>
    <row r="6" spans="1:9" ht="30" customHeight="1">
      <c r="A6" s="34"/>
      <c r="B6" s="18" t="s">
        <v>85</v>
      </c>
      <c r="C6" s="19">
        <v>1319.32</v>
      </c>
      <c r="D6" s="18" t="s">
        <v>86</v>
      </c>
      <c r="E6" s="19">
        <v>1319.32</v>
      </c>
      <c r="F6" s="19">
        <v>1319.32</v>
      </c>
      <c r="G6" s="19"/>
      <c r="H6" s="19"/>
      <c r="I6" s="41"/>
    </row>
    <row r="7" spans="1:9" ht="30" customHeight="1">
      <c r="A7" s="131"/>
      <c r="B7" s="18" t="s">
        <v>87</v>
      </c>
      <c r="C7" s="19">
        <v>1319.32</v>
      </c>
      <c r="D7" s="18" t="s">
        <v>88</v>
      </c>
      <c r="E7" s="19">
        <v>1120.03</v>
      </c>
      <c r="F7" s="19">
        <v>1120.03</v>
      </c>
      <c r="G7" s="19"/>
      <c r="H7" s="19"/>
      <c r="I7" s="41"/>
    </row>
    <row r="8" spans="1:9" ht="30" customHeight="1">
      <c r="A8" s="131"/>
      <c r="B8" s="18" t="s">
        <v>89</v>
      </c>
      <c r="C8" s="19"/>
      <c r="D8" s="18" t="s">
        <v>90</v>
      </c>
      <c r="E8" s="19"/>
      <c r="F8" s="19"/>
      <c r="G8" s="19"/>
      <c r="H8" s="19"/>
      <c r="I8" s="41"/>
    </row>
    <row r="9" spans="1:9" ht="30" customHeight="1">
      <c r="A9" s="131"/>
      <c r="B9" s="18" t="s">
        <v>91</v>
      </c>
      <c r="C9" s="19"/>
      <c r="D9" s="18" t="s">
        <v>92</v>
      </c>
      <c r="E9" s="19"/>
      <c r="F9" s="19"/>
      <c r="G9" s="19"/>
      <c r="H9" s="19"/>
      <c r="I9" s="41"/>
    </row>
    <row r="10" spans="1:9" ht="30" customHeight="1">
      <c r="A10" s="34"/>
      <c r="B10" s="18" t="s">
        <v>93</v>
      </c>
      <c r="C10" s="19"/>
      <c r="D10" s="18" t="s">
        <v>94</v>
      </c>
      <c r="E10" s="19"/>
      <c r="F10" s="19"/>
      <c r="G10" s="19"/>
      <c r="H10" s="19"/>
      <c r="I10" s="41"/>
    </row>
    <row r="11" spans="1:9" ht="30" customHeight="1">
      <c r="A11" s="131"/>
      <c r="B11" s="18" t="s">
        <v>87</v>
      </c>
      <c r="C11" s="19"/>
      <c r="D11" s="18" t="s">
        <v>95</v>
      </c>
      <c r="E11" s="19"/>
      <c r="F11" s="19"/>
      <c r="G11" s="19"/>
      <c r="H11" s="19"/>
      <c r="I11" s="41"/>
    </row>
    <row r="12" spans="1:9" ht="30" customHeight="1">
      <c r="A12" s="131"/>
      <c r="B12" s="18" t="s">
        <v>89</v>
      </c>
      <c r="C12" s="19"/>
      <c r="D12" s="18" t="s">
        <v>96</v>
      </c>
      <c r="E12" s="19"/>
      <c r="F12" s="19"/>
      <c r="G12" s="19"/>
      <c r="H12" s="19"/>
      <c r="I12" s="41"/>
    </row>
    <row r="13" spans="1:9" ht="30" customHeight="1">
      <c r="A13" s="131"/>
      <c r="B13" s="18" t="s">
        <v>91</v>
      </c>
      <c r="C13" s="19"/>
      <c r="D13" s="18" t="s">
        <v>97</v>
      </c>
      <c r="E13" s="19"/>
      <c r="F13" s="19"/>
      <c r="G13" s="19"/>
      <c r="H13" s="19"/>
      <c r="I13" s="41"/>
    </row>
    <row r="14" spans="1:9" ht="30" customHeight="1">
      <c r="A14" s="131"/>
      <c r="B14" s="18" t="s">
        <v>79</v>
      </c>
      <c r="C14" s="19"/>
      <c r="D14" s="18" t="s">
        <v>98</v>
      </c>
      <c r="E14" s="19">
        <v>115.81</v>
      </c>
      <c r="F14" s="19">
        <v>115.81</v>
      </c>
      <c r="G14" s="19"/>
      <c r="H14" s="19"/>
      <c r="I14" s="41"/>
    </row>
    <row r="15" spans="1:9" ht="30" customHeight="1">
      <c r="A15" s="131"/>
      <c r="B15" s="18" t="s">
        <v>79</v>
      </c>
      <c r="C15" s="19"/>
      <c r="D15" s="18" t="s">
        <v>99</v>
      </c>
      <c r="E15" s="19"/>
      <c r="F15" s="19"/>
      <c r="G15" s="19"/>
      <c r="H15" s="19"/>
      <c r="I15" s="41"/>
    </row>
    <row r="16" spans="1:9" ht="30" customHeight="1">
      <c r="A16" s="131"/>
      <c r="B16" s="18" t="s">
        <v>79</v>
      </c>
      <c r="C16" s="19"/>
      <c r="D16" s="18" t="s">
        <v>100</v>
      </c>
      <c r="E16" s="19">
        <v>42.39</v>
      </c>
      <c r="F16" s="19">
        <v>42.39</v>
      </c>
      <c r="G16" s="19"/>
      <c r="H16" s="19"/>
      <c r="I16" s="41"/>
    </row>
    <row r="17" spans="1:9" ht="30" customHeight="1">
      <c r="A17" s="131"/>
      <c r="B17" s="18" t="s">
        <v>79</v>
      </c>
      <c r="C17" s="19"/>
      <c r="D17" s="18" t="s">
        <v>101</v>
      </c>
      <c r="E17" s="19"/>
      <c r="F17" s="19"/>
      <c r="G17" s="19"/>
      <c r="H17" s="19"/>
      <c r="I17" s="41"/>
    </row>
    <row r="18" spans="1:9" ht="30" customHeight="1">
      <c r="A18" s="131"/>
      <c r="B18" s="18" t="s">
        <v>79</v>
      </c>
      <c r="C18" s="19"/>
      <c r="D18" s="18" t="s">
        <v>102</v>
      </c>
      <c r="E18" s="19"/>
      <c r="F18" s="19"/>
      <c r="G18" s="19"/>
      <c r="H18" s="19"/>
      <c r="I18" s="41"/>
    </row>
    <row r="19" spans="1:9" ht="30" customHeight="1">
      <c r="A19" s="131"/>
      <c r="B19" s="18" t="s">
        <v>79</v>
      </c>
      <c r="C19" s="19"/>
      <c r="D19" s="18" t="s">
        <v>103</v>
      </c>
      <c r="E19" s="19"/>
      <c r="F19" s="19"/>
      <c r="G19" s="19"/>
      <c r="H19" s="19"/>
      <c r="I19" s="41"/>
    </row>
    <row r="20" spans="1:9" ht="30" customHeight="1">
      <c r="A20" s="131"/>
      <c r="B20" s="18" t="s">
        <v>79</v>
      </c>
      <c r="C20" s="19"/>
      <c r="D20" s="18" t="s">
        <v>104</v>
      </c>
      <c r="E20" s="19"/>
      <c r="F20" s="19"/>
      <c r="G20" s="19"/>
      <c r="H20" s="19"/>
      <c r="I20" s="41"/>
    </row>
    <row r="21" spans="1:9" ht="30" customHeight="1">
      <c r="A21" s="131"/>
      <c r="B21" s="18" t="s">
        <v>79</v>
      </c>
      <c r="C21" s="19"/>
      <c r="D21" s="18" t="s">
        <v>105</v>
      </c>
      <c r="E21" s="19"/>
      <c r="F21" s="19"/>
      <c r="G21" s="19"/>
      <c r="H21" s="19"/>
      <c r="I21" s="41"/>
    </row>
    <row r="22" spans="1:9" ht="30" customHeight="1">
      <c r="A22" s="131"/>
      <c r="B22" s="18" t="s">
        <v>79</v>
      </c>
      <c r="C22" s="19"/>
      <c r="D22" s="18" t="s">
        <v>106</v>
      </c>
      <c r="E22" s="19"/>
      <c r="F22" s="19"/>
      <c r="G22" s="19"/>
      <c r="H22" s="19"/>
      <c r="I22" s="41"/>
    </row>
    <row r="23" spans="1:9" ht="30" customHeight="1">
      <c r="A23" s="131"/>
      <c r="B23" s="18" t="s">
        <v>79</v>
      </c>
      <c r="C23" s="19"/>
      <c r="D23" s="18" t="s">
        <v>107</v>
      </c>
      <c r="E23" s="19"/>
      <c r="F23" s="19"/>
      <c r="G23" s="19"/>
      <c r="H23" s="19"/>
      <c r="I23" s="41"/>
    </row>
    <row r="24" spans="1:9" ht="30" customHeight="1">
      <c r="A24" s="131"/>
      <c r="B24" s="18" t="s">
        <v>79</v>
      </c>
      <c r="C24" s="19"/>
      <c r="D24" s="18" t="s">
        <v>108</v>
      </c>
      <c r="E24" s="19"/>
      <c r="F24" s="19"/>
      <c r="G24" s="19"/>
      <c r="H24" s="19"/>
      <c r="I24" s="41"/>
    </row>
    <row r="25" spans="1:9" ht="30" customHeight="1">
      <c r="A25" s="131"/>
      <c r="B25" s="18" t="s">
        <v>79</v>
      </c>
      <c r="C25" s="19"/>
      <c r="D25" s="18" t="s">
        <v>109</v>
      </c>
      <c r="E25" s="19"/>
      <c r="F25" s="19"/>
      <c r="G25" s="19"/>
      <c r="H25" s="19"/>
      <c r="I25" s="41"/>
    </row>
    <row r="26" spans="1:9" ht="30" customHeight="1">
      <c r="A26" s="131"/>
      <c r="B26" s="18" t="s">
        <v>79</v>
      </c>
      <c r="C26" s="19"/>
      <c r="D26" s="18" t="s">
        <v>110</v>
      </c>
      <c r="E26" s="19">
        <v>41.09</v>
      </c>
      <c r="F26" s="19">
        <v>41.09</v>
      </c>
      <c r="G26" s="19"/>
      <c r="H26" s="19"/>
      <c r="I26" s="41"/>
    </row>
    <row r="27" spans="1:9" ht="30" customHeight="1">
      <c r="A27" s="131"/>
      <c r="B27" s="18" t="s">
        <v>79</v>
      </c>
      <c r="C27" s="19"/>
      <c r="D27" s="18" t="s">
        <v>111</v>
      </c>
      <c r="E27" s="19"/>
      <c r="F27" s="19"/>
      <c r="G27" s="19"/>
      <c r="H27" s="19"/>
      <c r="I27" s="41"/>
    </row>
    <row r="28" spans="1:9" ht="30" customHeight="1">
      <c r="A28" s="131"/>
      <c r="B28" s="18" t="s">
        <v>79</v>
      </c>
      <c r="C28" s="19"/>
      <c r="D28" s="18" t="s">
        <v>112</v>
      </c>
      <c r="E28" s="19"/>
      <c r="F28" s="19"/>
      <c r="G28" s="19"/>
      <c r="H28" s="19"/>
      <c r="I28" s="41"/>
    </row>
    <row r="29" spans="1:9" ht="30" customHeight="1">
      <c r="A29" s="131"/>
      <c r="B29" s="18" t="s">
        <v>79</v>
      </c>
      <c r="C29" s="19"/>
      <c r="D29" s="18" t="s">
        <v>113</v>
      </c>
      <c r="E29" s="19"/>
      <c r="F29" s="19"/>
      <c r="G29" s="19"/>
      <c r="H29" s="19"/>
      <c r="I29" s="41"/>
    </row>
    <row r="30" spans="1:9" ht="30" customHeight="1">
      <c r="A30" s="131"/>
      <c r="B30" s="18" t="s">
        <v>79</v>
      </c>
      <c r="C30" s="19"/>
      <c r="D30" s="18" t="s">
        <v>114</v>
      </c>
      <c r="E30" s="19"/>
      <c r="F30" s="19"/>
      <c r="G30" s="19"/>
      <c r="H30" s="19"/>
      <c r="I30" s="41"/>
    </row>
    <row r="31" spans="1:9" ht="30" customHeight="1">
      <c r="A31" s="131"/>
      <c r="B31" s="18" t="s">
        <v>79</v>
      </c>
      <c r="C31" s="19"/>
      <c r="D31" s="18" t="s">
        <v>115</v>
      </c>
      <c r="E31" s="19"/>
      <c r="F31" s="19"/>
      <c r="G31" s="19"/>
      <c r="H31" s="19"/>
      <c r="I31" s="41"/>
    </row>
    <row r="32" spans="1:9" ht="30" customHeight="1">
      <c r="A32" s="131"/>
      <c r="B32" s="18" t="s">
        <v>79</v>
      </c>
      <c r="C32" s="19"/>
      <c r="D32" s="18" t="s">
        <v>116</v>
      </c>
      <c r="E32" s="19"/>
      <c r="F32" s="19"/>
      <c r="G32" s="19"/>
      <c r="H32" s="19"/>
      <c r="I32" s="41"/>
    </row>
    <row r="33" spans="1:9" ht="30" customHeight="1">
      <c r="A33" s="131"/>
      <c r="B33" s="18" t="s">
        <v>79</v>
      </c>
      <c r="C33" s="19"/>
      <c r="D33" s="18" t="s">
        <v>117</v>
      </c>
      <c r="E33" s="19"/>
      <c r="F33" s="19"/>
      <c r="G33" s="19"/>
      <c r="H33" s="19"/>
      <c r="I33" s="41"/>
    </row>
    <row r="34" spans="1:9" ht="9.75" customHeight="1">
      <c r="A34" s="61"/>
      <c r="B34" s="61"/>
      <c r="C34" s="61"/>
      <c r="D34" s="32"/>
      <c r="E34" s="61"/>
      <c r="F34" s="61"/>
      <c r="G34" s="61"/>
      <c r="H34" s="61"/>
      <c r="I34" s="52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22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9"/>
  <sheetViews>
    <sheetView workbookViewId="0">
      <pane ySplit="6" topLeftCell="A25" activePane="bottomLeft" state="frozen"/>
      <selection pane="bottomLeft" activeCell="B1" sqref="B1"/>
    </sheetView>
  </sheetViews>
  <sheetFormatPr defaultColWidth="9" defaultRowHeight="14.4"/>
  <cols>
    <col min="1" max="1" width="1.44140625" style="30" customWidth="1"/>
    <col min="2" max="3" width="5.88671875" style="30" customWidth="1"/>
    <col min="4" max="4" width="11.6640625" style="30" customWidth="1"/>
    <col min="5" max="5" width="34" style="30" customWidth="1"/>
    <col min="6" max="6" width="10.109375" style="30" customWidth="1"/>
    <col min="7" max="7" width="9.6640625" style="30" customWidth="1"/>
    <col min="8" max="8" width="10" style="30" customWidth="1"/>
    <col min="9" max="9" width="9" style="30" customWidth="1"/>
    <col min="10" max="10" width="8.77734375" style="30" customWidth="1"/>
    <col min="11" max="13" width="5.88671875" style="30" customWidth="1"/>
    <col min="14" max="16" width="7.21875" style="30" customWidth="1"/>
    <col min="17" max="23" width="5.88671875" style="30" customWidth="1"/>
    <col min="24" max="26" width="7.21875" style="30" customWidth="1"/>
    <col min="27" max="33" width="5.88671875" style="30" customWidth="1"/>
    <col min="34" max="39" width="7.21875" style="30" customWidth="1"/>
    <col min="40" max="40" width="1.44140625" style="30" customWidth="1"/>
    <col min="41" max="42" width="9.77734375" style="30" customWidth="1"/>
    <col min="43" max="16384" width="9" style="30"/>
  </cols>
  <sheetData>
    <row r="1" spans="1:40" ht="24.9" customHeight="1">
      <c r="A1" s="47"/>
      <c r="B1" s="2"/>
      <c r="C1" s="2"/>
      <c r="D1" s="48"/>
      <c r="E1" s="48"/>
      <c r="F1" s="31"/>
      <c r="G1" s="31"/>
      <c r="H1" s="31"/>
      <c r="I1" s="48"/>
      <c r="J1" s="48"/>
      <c r="K1" s="31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9" t="s">
        <v>118</v>
      </c>
      <c r="AN1" s="55"/>
    </row>
    <row r="2" spans="1:40" ht="22.95" customHeight="1">
      <c r="A2" s="31"/>
      <c r="B2" s="132" t="s">
        <v>119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55"/>
    </row>
    <row r="3" spans="1:40" ht="19.5" customHeight="1">
      <c r="A3" s="35"/>
      <c r="B3" s="133" t="s">
        <v>214</v>
      </c>
      <c r="C3" s="133"/>
      <c r="D3" s="133"/>
      <c r="E3" s="133"/>
      <c r="F3" s="53"/>
      <c r="G3" s="35"/>
      <c r="H3" s="50"/>
      <c r="I3" s="53"/>
      <c r="J3" s="53"/>
      <c r="K3" s="54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137" t="s">
        <v>2</v>
      </c>
      <c r="AM3" s="137"/>
      <c r="AN3" s="56"/>
    </row>
    <row r="4" spans="1:40" ht="24.45" customHeight="1">
      <c r="A4" s="34"/>
      <c r="B4" s="134" t="s">
        <v>5</v>
      </c>
      <c r="C4" s="134"/>
      <c r="D4" s="134"/>
      <c r="E4" s="134"/>
      <c r="F4" s="134" t="s">
        <v>120</v>
      </c>
      <c r="G4" s="134" t="s">
        <v>121</v>
      </c>
      <c r="H4" s="134"/>
      <c r="I4" s="134"/>
      <c r="J4" s="134"/>
      <c r="K4" s="134"/>
      <c r="L4" s="134"/>
      <c r="M4" s="134"/>
      <c r="N4" s="134"/>
      <c r="O4" s="134"/>
      <c r="P4" s="134"/>
      <c r="Q4" s="134" t="s">
        <v>122</v>
      </c>
      <c r="R4" s="134"/>
      <c r="S4" s="134"/>
      <c r="T4" s="134"/>
      <c r="U4" s="134"/>
      <c r="V4" s="134"/>
      <c r="W4" s="134"/>
      <c r="X4" s="134"/>
      <c r="Y4" s="134"/>
      <c r="Z4" s="134"/>
      <c r="AA4" s="134" t="s">
        <v>123</v>
      </c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51"/>
    </row>
    <row r="5" spans="1:40" ht="30.9" customHeight="1">
      <c r="A5" s="34"/>
      <c r="B5" s="134" t="s">
        <v>75</v>
      </c>
      <c r="C5" s="134"/>
      <c r="D5" s="134" t="s">
        <v>66</v>
      </c>
      <c r="E5" s="134" t="s">
        <v>67</v>
      </c>
      <c r="F5" s="134"/>
      <c r="G5" s="134" t="s">
        <v>55</v>
      </c>
      <c r="H5" s="134" t="s">
        <v>124</v>
      </c>
      <c r="I5" s="134"/>
      <c r="J5" s="134"/>
      <c r="K5" s="134" t="s">
        <v>125</v>
      </c>
      <c r="L5" s="134"/>
      <c r="M5" s="134"/>
      <c r="N5" s="134" t="s">
        <v>126</v>
      </c>
      <c r="O5" s="134"/>
      <c r="P5" s="134"/>
      <c r="Q5" s="134" t="s">
        <v>55</v>
      </c>
      <c r="R5" s="134" t="s">
        <v>124</v>
      </c>
      <c r="S5" s="134"/>
      <c r="T5" s="134"/>
      <c r="U5" s="134" t="s">
        <v>125</v>
      </c>
      <c r="V5" s="134"/>
      <c r="W5" s="134"/>
      <c r="X5" s="134" t="s">
        <v>126</v>
      </c>
      <c r="Y5" s="134"/>
      <c r="Z5" s="134"/>
      <c r="AA5" s="134" t="s">
        <v>55</v>
      </c>
      <c r="AB5" s="134" t="s">
        <v>124</v>
      </c>
      <c r="AC5" s="134"/>
      <c r="AD5" s="134"/>
      <c r="AE5" s="134" t="s">
        <v>125</v>
      </c>
      <c r="AF5" s="134"/>
      <c r="AG5" s="134"/>
      <c r="AH5" s="134" t="s">
        <v>126</v>
      </c>
      <c r="AI5" s="134"/>
      <c r="AJ5" s="134"/>
      <c r="AK5" s="134" t="s">
        <v>127</v>
      </c>
      <c r="AL5" s="134"/>
      <c r="AM5" s="134"/>
      <c r="AN5" s="51"/>
    </row>
    <row r="6" spans="1:40" ht="39" customHeight="1">
      <c r="A6" s="32"/>
      <c r="B6" s="29" t="s">
        <v>76</v>
      </c>
      <c r="C6" s="29" t="s">
        <v>77</v>
      </c>
      <c r="D6" s="134"/>
      <c r="E6" s="134"/>
      <c r="F6" s="134"/>
      <c r="G6" s="134"/>
      <c r="H6" s="29" t="s">
        <v>128</v>
      </c>
      <c r="I6" s="29" t="s">
        <v>71</v>
      </c>
      <c r="J6" s="29" t="s">
        <v>72</v>
      </c>
      <c r="K6" s="29" t="s">
        <v>128</v>
      </c>
      <c r="L6" s="29" t="s">
        <v>71</v>
      </c>
      <c r="M6" s="29" t="s">
        <v>72</v>
      </c>
      <c r="N6" s="29" t="s">
        <v>128</v>
      </c>
      <c r="O6" s="29" t="s">
        <v>129</v>
      </c>
      <c r="P6" s="29" t="s">
        <v>130</v>
      </c>
      <c r="Q6" s="134"/>
      <c r="R6" s="29" t="s">
        <v>128</v>
      </c>
      <c r="S6" s="29" t="s">
        <v>71</v>
      </c>
      <c r="T6" s="29" t="s">
        <v>72</v>
      </c>
      <c r="U6" s="29" t="s">
        <v>128</v>
      </c>
      <c r="V6" s="29" t="s">
        <v>71</v>
      </c>
      <c r="W6" s="29" t="s">
        <v>72</v>
      </c>
      <c r="X6" s="29" t="s">
        <v>128</v>
      </c>
      <c r="Y6" s="29" t="s">
        <v>129</v>
      </c>
      <c r="Z6" s="29" t="s">
        <v>130</v>
      </c>
      <c r="AA6" s="134"/>
      <c r="AB6" s="29" t="s">
        <v>128</v>
      </c>
      <c r="AC6" s="29" t="s">
        <v>71</v>
      </c>
      <c r="AD6" s="29" t="s">
        <v>72</v>
      </c>
      <c r="AE6" s="29" t="s">
        <v>128</v>
      </c>
      <c r="AF6" s="29" t="s">
        <v>71</v>
      </c>
      <c r="AG6" s="29" t="s">
        <v>72</v>
      </c>
      <c r="AH6" s="29" t="s">
        <v>128</v>
      </c>
      <c r="AI6" s="29" t="s">
        <v>129</v>
      </c>
      <c r="AJ6" s="29" t="s">
        <v>130</v>
      </c>
      <c r="AK6" s="29" t="s">
        <v>128</v>
      </c>
      <c r="AL6" s="29" t="s">
        <v>129</v>
      </c>
      <c r="AM6" s="29" t="s">
        <v>130</v>
      </c>
      <c r="AN6" s="51"/>
    </row>
    <row r="7" spans="1:40" ht="22.95" customHeight="1">
      <c r="A7" s="34"/>
      <c r="B7" s="14"/>
      <c r="C7" s="14"/>
      <c r="D7" s="14"/>
      <c r="E7" s="14" t="s">
        <v>68</v>
      </c>
      <c r="F7" s="102">
        <f>G7</f>
        <v>1319.32</v>
      </c>
      <c r="G7" s="102">
        <f>H7</f>
        <v>1319.32</v>
      </c>
      <c r="H7" s="102">
        <f>I7+J7</f>
        <v>1319.32</v>
      </c>
      <c r="I7" s="17">
        <v>620.54</v>
      </c>
      <c r="J7" s="17">
        <v>698.78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51"/>
    </row>
    <row r="8" spans="1:40" ht="22.95" customHeight="1">
      <c r="A8" s="34"/>
      <c r="B8" s="101">
        <v>301</v>
      </c>
      <c r="C8" s="101"/>
      <c r="D8" s="107" t="s">
        <v>263</v>
      </c>
      <c r="E8" s="103" t="s">
        <v>215</v>
      </c>
      <c r="F8" s="102">
        <f>G8</f>
        <v>515.73</v>
      </c>
      <c r="G8" s="102">
        <f>H8</f>
        <v>515.73</v>
      </c>
      <c r="H8" s="102">
        <f>I8+J8</f>
        <v>515.73</v>
      </c>
      <c r="I8" s="102">
        <v>515.73</v>
      </c>
      <c r="J8" s="102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51"/>
    </row>
    <row r="9" spans="1:40" ht="22.95" customHeight="1">
      <c r="A9" s="34"/>
      <c r="B9" s="101">
        <v>301</v>
      </c>
      <c r="C9" s="104" t="s">
        <v>192</v>
      </c>
      <c r="D9" s="107" t="s">
        <v>263</v>
      </c>
      <c r="E9" s="103" t="s">
        <v>216</v>
      </c>
      <c r="F9" s="102">
        <f t="shared" ref="F9:G9" si="0">G9</f>
        <v>101.4</v>
      </c>
      <c r="G9" s="102">
        <f t="shared" si="0"/>
        <v>101.4</v>
      </c>
      <c r="H9" s="102">
        <f t="shared" ref="H9:H39" si="1">I9+J9</f>
        <v>101.4</v>
      </c>
      <c r="I9" s="102">
        <v>101.4</v>
      </c>
      <c r="J9" s="102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51"/>
    </row>
    <row r="10" spans="1:40" ht="22.95" customHeight="1">
      <c r="A10" s="34"/>
      <c r="B10" s="101">
        <v>301</v>
      </c>
      <c r="C10" s="104" t="s">
        <v>194</v>
      </c>
      <c r="D10" s="107" t="s">
        <v>187</v>
      </c>
      <c r="E10" s="103" t="s">
        <v>217</v>
      </c>
      <c r="F10" s="102">
        <f t="shared" ref="F10:G10" si="2">G10</f>
        <v>74.89</v>
      </c>
      <c r="G10" s="102">
        <f t="shared" si="2"/>
        <v>74.89</v>
      </c>
      <c r="H10" s="102">
        <f t="shared" si="1"/>
        <v>74.89</v>
      </c>
      <c r="I10" s="102">
        <v>74.89</v>
      </c>
      <c r="J10" s="102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51"/>
    </row>
    <row r="11" spans="1:40" ht="22.95" customHeight="1">
      <c r="A11" s="34"/>
      <c r="B11" s="101">
        <v>301</v>
      </c>
      <c r="C11" s="104" t="s">
        <v>206</v>
      </c>
      <c r="D11" s="107" t="s">
        <v>187</v>
      </c>
      <c r="E11" s="103" t="s">
        <v>218</v>
      </c>
      <c r="F11" s="102">
        <f t="shared" ref="F11:G11" si="3">G11</f>
        <v>126.65</v>
      </c>
      <c r="G11" s="102">
        <f t="shared" si="3"/>
        <v>126.65</v>
      </c>
      <c r="H11" s="102">
        <f t="shared" si="1"/>
        <v>126.65</v>
      </c>
      <c r="I11" s="102">
        <v>126.65</v>
      </c>
      <c r="J11" s="102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51"/>
    </row>
    <row r="12" spans="1:40" ht="22.95" customHeight="1">
      <c r="A12" s="34"/>
      <c r="B12" s="101">
        <v>301</v>
      </c>
      <c r="C12" s="104" t="s">
        <v>219</v>
      </c>
      <c r="D12" s="107" t="s">
        <v>187</v>
      </c>
      <c r="E12" s="103" t="s">
        <v>220</v>
      </c>
      <c r="F12" s="102">
        <f t="shared" ref="F12:G12" si="4">G12</f>
        <v>36.049999999999997</v>
      </c>
      <c r="G12" s="102">
        <f t="shared" si="4"/>
        <v>36.049999999999997</v>
      </c>
      <c r="H12" s="102">
        <f t="shared" si="1"/>
        <v>36.049999999999997</v>
      </c>
      <c r="I12" s="102">
        <v>36.049999999999997</v>
      </c>
      <c r="J12" s="102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51"/>
    </row>
    <row r="13" spans="1:40" ht="22.95" customHeight="1">
      <c r="A13" s="34"/>
      <c r="B13" s="101">
        <v>301</v>
      </c>
      <c r="C13" s="104" t="s">
        <v>221</v>
      </c>
      <c r="D13" s="107" t="s">
        <v>187</v>
      </c>
      <c r="E13" s="103" t="s">
        <v>222</v>
      </c>
      <c r="F13" s="102">
        <f t="shared" ref="F13:G14" si="5">G13</f>
        <v>48.79</v>
      </c>
      <c r="G13" s="102">
        <f t="shared" si="5"/>
        <v>48.79</v>
      </c>
      <c r="H13" s="102">
        <f t="shared" si="1"/>
        <v>48.79</v>
      </c>
      <c r="I13" s="102">
        <v>48.79</v>
      </c>
      <c r="J13" s="102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51"/>
    </row>
    <row r="14" spans="1:40" ht="22.95" customHeight="1">
      <c r="A14" s="81"/>
      <c r="B14" s="101">
        <v>301</v>
      </c>
      <c r="C14" s="104" t="s">
        <v>253</v>
      </c>
      <c r="D14" s="107" t="s">
        <v>187</v>
      </c>
      <c r="E14" s="103" t="s">
        <v>254</v>
      </c>
      <c r="F14" s="102">
        <f t="shared" si="5"/>
        <v>24.39</v>
      </c>
      <c r="G14" s="102">
        <f t="shared" si="5"/>
        <v>24.39</v>
      </c>
      <c r="H14" s="102">
        <f t="shared" ref="H14" si="6">I14+J14</f>
        <v>24.39</v>
      </c>
      <c r="I14" s="102">
        <v>24.39</v>
      </c>
      <c r="J14" s="96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51"/>
    </row>
    <row r="15" spans="1:40" ht="22.95" customHeight="1">
      <c r="A15" s="34"/>
      <c r="B15" s="101">
        <v>301</v>
      </c>
      <c r="C15" s="104" t="s">
        <v>223</v>
      </c>
      <c r="D15" s="107" t="s">
        <v>187</v>
      </c>
      <c r="E15" s="103" t="s">
        <v>224</v>
      </c>
      <c r="F15" s="102">
        <f t="shared" ref="F15:G15" si="7">G15</f>
        <v>26.1</v>
      </c>
      <c r="G15" s="102">
        <f t="shared" si="7"/>
        <v>26.1</v>
      </c>
      <c r="H15" s="102">
        <f t="shared" si="1"/>
        <v>26.1</v>
      </c>
      <c r="I15" s="102">
        <v>26.1</v>
      </c>
      <c r="J15" s="102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51"/>
    </row>
    <row r="16" spans="1:40" ht="22.95" customHeight="1">
      <c r="A16" s="34"/>
      <c r="B16" s="101">
        <v>301</v>
      </c>
      <c r="C16" s="104" t="s">
        <v>203</v>
      </c>
      <c r="D16" s="107" t="s">
        <v>187</v>
      </c>
      <c r="E16" s="103" t="s">
        <v>225</v>
      </c>
      <c r="F16" s="102">
        <f t="shared" ref="F16:G16" si="8">G16</f>
        <v>15.64</v>
      </c>
      <c r="G16" s="102">
        <f t="shared" si="8"/>
        <v>15.64</v>
      </c>
      <c r="H16" s="102">
        <f t="shared" si="1"/>
        <v>15.64</v>
      </c>
      <c r="I16" s="102">
        <v>15.64</v>
      </c>
      <c r="J16" s="102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51"/>
    </row>
    <row r="17" spans="1:40" ht="22.95" customHeight="1">
      <c r="A17" s="34"/>
      <c r="B17" s="101">
        <v>301</v>
      </c>
      <c r="C17" s="104" t="s">
        <v>226</v>
      </c>
      <c r="D17" s="107" t="s">
        <v>187</v>
      </c>
      <c r="E17" s="103" t="s">
        <v>227</v>
      </c>
      <c r="F17" s="102">
        <f t="shared" ref="F17:G17" si="9">G17</f>
        <v>2.08</v>
      </c>
      <c r="G17" s="102">
        <f t="shared" si="9"/>
        <v>2.08</v>
      </c>
      <c r="H17" s="102">
        <f t="shared" si="1"/>
        <v>2.08</v>
      </c>
      <c r="I17" s="102">
        <v>2.08</v>
      </c>
      <c r="J17" s="102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51"/>
    </row>
    <row r="18" spans="1:40" ht="22.95" customHeight="1">
      <c r="A18" s="34"/>
      <c r="B18" s="101">
        <v>301</v>
      </c>
      <c r="C18" s="104" t="s">
        <v>228</v>
      </c>
      <c r="D18" s="107" t="s">
        <v>187</v>
      </c>
      <c r="E18" s="103" t="s">
        <v>229</v>
      </c>
      <c r="F18" s="102">
        <f t="shared" ref="F18:G18" si="10">G18</f>
        <v>41.09</v>
      </c>
      <c r="G18" s="102">
        <f t="shared" si="10"/>
        <v>41.09</v>
      </c>
      <c r="H18" s="102">
        <f t="shared" si="1"/>
        <v>41.09</v>
      </c>
      <c r="I18" s="102">
        <v>41.09</v>
      </c>
      <c r="J18" s="102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51"/>
    </row>
    <row r="19" spans="1:40" ht="22.95" customHeight="1">
      <c r="A19" s="34"/>
      <c r="B19" s="101">
        <v>301</v>
      </c>
      <c r="C19" s="104" t="s">
        <v>230</v>
      </c>
      <c r="D19" s="107" t="s">
        <v>187</v>
      </c>
      <c r="E19" s="103" t="s">
        <v>231</v>
      </c>
      <c r="F19" s="102">
        <f>G19</f>
        <v>18.649999999999999</v>
      </c>
      <c r="G19" s="102">
        <f t="shared" ref="G19" si="11">H19</f>
        <v>18.649999999999999</v>
      </c>
      <c r="H19" s="102">
        <f t="shared" si="1"/>
        <v>18.649999999999999</v>
      </c>
      <c r="I19" s="102">
        <v>18.649999999999999</v>
      </c>
      <c r="J19" s="102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51"/>
    </row>
    <row r="20" spans="1:40" ht="22.95" customHeight="1">
      <c r="A20" s="34"/>
      <c r="B20" s="101">
        <v>302</v>
      </c>
      <c r="C20" s="101"/>
      <c r="D20" s="107" t="s">
        <v>187</v>
      </c>
      <c r="E20" s="103" t="s">
        <v>232</v>
      </c>
      <c r="F20" s="102">
        <f t="shared" ref="F20:G20" si="12">G20</f>
        <v>765.56</v>
      </c>
      <c r="G20" s="102">
        <f t="shared" si="12"/>
        <v>765.56</v>
      </c>
      <c r="H20" s="102">
        <f t="shared" si="1"/>
        <v>765.56</v>
      </c>
      <c r="I20" s="102">
        <v>66.78</v>
      </c>
      <c r="J20" s="102">
        <v>698.78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51"/>
    </row>
    <row r="21" spans="1:40" ht="22.95" customHeight="1">
      <c r="A21" s="34"/>
      <c r="B21" s="101">
        <v>302</v>
      </c>
      <c r="C21" s="104" t="s">
        <v>192</v>
      </c>
      <c r="D21" s="107" t="s">
        <v>187</v>
      </c>
      <c r="E21" s="103" t="s">
        <v>233</v>
      </c>
      <c r="F21" s="102">
        <f t="shared" ref="F21:G21" si="13">G21</f>
        <v>69.150000000000006</v>
      </c>
      <c r="G21" s="102">
        <f t="shared" si="13"/>
        <v>69.150000000000006</v>
      </c>
      <c r="H21" s="102">
        <f t="shared" si="1"/>
        <v>69.150000000000006</v>
      </c>
      <c r="I21" s="102">
        <v>7.9</v>
      </c>
      <c r="J21" s="102">
        <v>61.25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51"/>
    </row>
    <row r="22" spans="1:40" ht="22.95" customHeight="1">
      <c r="A22" s="34"/>
      <c r="B22" s="101">
        <v>302</v>
      </c>
      <c r="C22" s="104" t="s">
        <v>199</v>
      </c>
      <c r="D22" s="107" t="s">
        <v>187</v>
      </c>
      <c r="E22" s="103" t="s">
        <v>234</v>
      </c>
      <c r="F22" s="102">
        <f t="shared" ref="F22:G22" si="14">G22</f>
        <v>0.78</v>
      </c>
      <c r="G22" s="102">
        <f t="shared" si="14"/>
        <v>0.78</v>
      </c>
      <c r="H22" s="102">
        <f t="shared" si="1"/>
        <v>0.78</v>
      </c>
      <c r="I22" s="102">
        <v>0.78</v>
      </c>
      <c r="J22" s="102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51"/>
    </row>
    <row r="23" spans="1:40" ht="22.95" customHeight="1">
      <c r="A23" s="34"/>
      <c r="B23" s="101">
        <v>302</v>
      </c>
      <c r="C23" s="104" t="s">
        <v>212</v>
      </c>
      <c r="D23" s="107" t="s">
        <v>187</v>
      </c>
      <c r="E23" s="103" t="s">
        <v>235</v>
      </c>
      <c r="F23" s="102">
        <f t="shared" ref="F23:G23" si="15">G23</f>
        <v>1.3</v>
      </c>
      <c r="G23" s="102">
        <f t="shared" si="15"/>
        <v>1.3</v>
      </c>
      <c r="H23" s="102">
        <f t="shared" si="1"/>
        <v>1.3</v>
      </c>
      <c r="I23" s="102">
        <v>1.3</v>
      </c>
      <c r="J23" s="102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51"/>
    </row>
    <row r="24" spans="1:40" ht="22.95" customHeight="1">
      <c r="A24" s="34"/>
      <c r="B24" s="101">
        <v>302</v>
      </c>
      <c r="C24" s="104" t="s">
        <v>219</v>
      </c>
      <c r="D24" s="107" t="s">
        <v>187</v>
      </c>
      <c r="E24" s="103" t="s">
        <v>236</v>
      </c>
      <c r="F24" s="102">
        <f t="shared" ref="F24:G24" si="16">G24</f>
        <v>7.71</v>
      </c>
      <c r="G24" s="102">
        <f t="shared" si="16"/>
        <v>7.71</v>
      </c>
      <c r="H24" s="102">
        <f t="shared" si="1"/>
        <v>7.71</v>
      </c>
      <c r="I24" s="102">
        <v>7.71</v>
      </c>
      <c r="J24" s="102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51"/>
    </row>
    <row r="25" spans="1:40" ht="22.95" customHeight="1">
      <c r="A25" s="34"/>
      <c r="B25" s="101">
        <v>302</v>
      </c>
      <c r="C25" s="104" t="s">
        <v>203</v>
      </c>
      <c r="D25" s="107" t="s">
        <v>187</v>
      </c>
      <c r="E25" s="103" t="s">
        <v>237</v>
      </c>
      <c r="F25" s="102">
        <f t="shared" ref="F25:G27" si="17">G25</f>
        <v>10.92</v>
      </c>
      <c r="G25" s="102">
        <f t="shared" si="17"/>
        <v>10.92</v>
      </c>
      <c r="H25" s="102">
        <f t="shared" si="1"/>
        <v>10.92</v>
      </c>
      <c r="I25" s="102">
        <v>10.92</v>
      </c>
      <c r="J25" s="102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51"/>
    </row>
    <row r="26" spans="1:40" ht="22.95" customHeight="1">
      <c r="A26" s="81"/>
      <c r="B26" s="101">
        <v>302</v>
      </c>
      <c r="C26" s="104" t="s">
        <v>257</v>
      </c>
      <c r="D26" s="107" t="s">
        <v>187</v>
      </c>
      <c r="E26" s="103" t="s">
        <v>258</v>
      </c>
      <c r="F26" s="102">
        <f t="shared" si="17"/>
        <v>16</v>
      </c>
      <c r="G26" s="102">
        <f t="shared" si="17"/>
        <v>16</v>
      </c>
      <c r="H26" s="102">
        <f t="shared" ref="H26" si="18">I26+J26</f>
        <v>16</v>
      </c>
      <c r="I26" s="96">
        <v>0</v>
      </c>
      <c r="J26" s="96">
        <v>16</v>
      </c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51"/>
    </row>
    <row r="27" spans="1:40" ht="22.95" customHeight="1">
      <c r="A27" s="81"/>
      <c r="B27" s="101">
        <v>302</v>
      </c>
      <c r="C27" s="104" t="s">
        <v>261</v>
      </c>
      <c r="D27" s="107" t="s">
        <v>187</v>
      </c>
      <c r="E27" s="103" t="s">
        <v>262</v>
      </c>
      <c r="F27" s="102">
        <f t="shared" si="17"/>
        <v>100</v>
      </c>
      <c r="G27" s="102">
        <f t="shared" si="17"/>
        <v>100</v>
      </c>
      <c r="H27" s="102">
        <f t="shared" ref="H27" si="19">I27+J27</f>
        <v>100</v>
      </c>
      <c r="I27" s="96">
        <v>0</v>
      </c>
      <c r="J27" s="96">
        <v>100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51"/>
    </row>
    <row r="28" spans="1:40" ht="22.95" customHeight="1">
      <c r="A28" s="34"/>
      <c r="B28" s="101">
        <v>302</v>
      </c>
      <c r="C28" s="104" t="s">
        <v>238</v>
      </c>
      <c r="D28" s="107" t="s">
        <v>187</v>
      </c>
      <c r="E28" s="103" t="s">
        <v>239</v>
      </c>
      <c r="F28" s="102">
        <f t="shared" ref="F28:G29" si="20">G28</f>
        <v>1.17</v>
      </c>
      <c r="G28" s="102">
        <f t="shared" si="20"/>
        <v>1.17</v>
      </c>
      <c r="H28" s="102">
        <f t="shared" si="1"/>
        <v>1.17</v>
      </c>
      <c r="I28" s="102">
        <v>1.17</v>
      </c>
      <c r="J28" s="102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51"/>
    </row>
    <row r="29" spans="1:40" ht="22.95" customHeight="1">
      <c r="A29" s="81"/>
      <c r="B29" s="101">
        <v>302</v>
      </c>
      <c r="C29" s="104" t="s">
        <v>259</v>
      </c>
      <c r="D29" s="107" t="s">
        <v>187</v>
      </c>
      <c r="E29" s="103" t="s">
        <v>260</v>
      </c>
      <c r="F29" s="102">
        <f t="shared" si="20"/>
        <v>112</v>
      </c>
      <c r="G29" s="102">
        <f t="shared" si="20"/>
        <v>112</v>
      </c>
      <c r="H29" s="102">
        <f t="shared" ref="H29" si="21">I29+J29</f>
        <v>112</v>
      </c>
      <c r="I29" s="96">
        <v>0</v>
      </c>
      <c r="J29" s="96">
        <v>112</v>
      </c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51"/>
    </row>
    <row r="30" spans="1:40" ht="22.5" customHeight="1">
      <c r="A30" s="34"/>
      <c r="B30" s="101">
        <v>302</v>
      </c>
      <c r="C30" s="104" t="s">
        <v>240</v>
      </c>
      <c r="D30" s="107" t="s">
        <v>187</v>
      </c>
      <c r="E30" s="103" t="s">
        <v>241</v>
      </c>
      <c r="F30" s="102">
        <f>G30</f>
        <v>6.84</v>
      </c>
      <c r="G30" s="102">
        <f t="shared" ref="G30" si="22">H30</f>
        <v>6.84</v>
      </c>
      <c r="H30" s="102">
        <f t="shared" si="1"/>
        <v>6.84</v>
      </c>
      <c r="I30" s="102">
        <v>6.84</v>
      </c>
      <c r="J30" s="102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51"/>
    </row>
    <row r="31" spans="1:40" ht="22.5" customHeight="1">
      <c r="A31" s="34"/>
      <c r="B31" s="99">
        <v>302</v>
      </c>
      <c r="C31" s="98" t="s">
        <v>242</v>
      </c>
      <c r="D31" s="107" t="s">
        <v>187</v>
      </c>
      <c r="E31" s="97" t="s">
        <v>243</v>
      </c>
      <c r="F31" s="102">
        <f t="shared" ref="F31:G31" si="23">G31</f>
        <v>3.04</v>
      </c>
      <c r="G31" s="102">
        <f t="shared" si="23"/>
        <v>3.04</v>
      </c>
      <c r="H31" s="102">
        <f t="shared" si="1"/>
        <v>3.04</v>
      </c>
      <c r="I31" s="96">
        <v>3.04</v>
      </c>
      <c r="J31" s="96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51"/>
    </row>
    <row r="32" spans="1:40" ht="22.5" customHeight="1">
      <c r="A32" s="44"/>
      <c r="B32" s="99">
        <v>302</v>
      </c>
      <c r="C32" s="98" t="s">
        <v>244</v>
      </c>
      <c r="D32" s="107" t="s">
        <v>187</v>
      </c>
      <c r="E32" s="97" t="s">
        <v>245</v>
      </c>
      <c r="F32" s="102">
        <f t="shared" ref="F32:G32" si="24">G32</f>
        <v>2.2000000000000002</v>
      </c>
      <c r="G32" s="102">
        <f t="shared" si="24"/>
        <v>2.2000000000000002</v>
      </c>
      <c r="H32" s="102">
        <f t="shared" si="1"/>
        <v>2.2000000000000002</v>
      </c>
      <c r="I32" s="96">
        <v>2.2000000000000002</v>
      </c>
      <c r="J32" s="96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100"/>
    </row>
    <row r="33" spans="2:39" ht="22.5" customHeight="1">
      <c r="B33" s="99">
        <v>302</v>
      </c>
      <c r="C33" s="93" t="s">
        <v>246</v>
      </c>
      <c r="D33" s="107" t="s">
        <v>187</v>
      </c>
      <c r="E33" s="97" t="s">
        <v>247</v>
      </c>
      <c r="F33" s="102">
        <f t="shared" ref="F33:G33" si="25">G33</f>
        <v>15.12</v>
      </c>
      <c r="G33" s="102">
        <f t="shared" si="25"/>
        <v>15.12</v>
      </c>
      <c r="H33" s="102">
        <f t="shared" si="1"/>
        <v>15.12</v>
      </c>
      <c r="I33" s="96">
        <v>15.12</v>
      </c>
      <c r="J33" s="96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</row>
    <row r="34" spans="2:39" ht="22.5" customHeight="1">
      <c r="B34" s="99">
        <v>302</v>
      </c>
      <c r="C34" s="93" t="s">
        <v>230</v>
      </c>
      <c r="D34" s="107" t="s">
        <v>187</v>
      </c>
      <c r="E34" s="97" t="s">
        <v>248</v>
      </c>
      <c r="F34" s="102">
        <f t="shared" ref="F34:G34" si="26">G34</f>
        <v>419.33</v>
      </c>
      <c r="G34" s="102">
        <f t="shared" si="26"/>
        <v>419.33</v>
      </c>
      <c r="H34" s="102">
        <f t="shared" si="1"/>
        <v>419.33</v>
      </c>
      <c r="I34" s="96">
        <v>9.8000000000000007</v>
      </c>
      <c r="J34" s="96">
        <v>409.53</v>
      </c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</row>
    <row r="35" spans="2:39" ht="22.5" customHeight="1">
      <c r="B35" s="91">
        <v>303</v>
      </c>
      <c r="C35" s="93"/>
      <c r="D35" s="107" t="s">
        <v>187</v>
      </c>
      <c r="E35" s="97" t="s">
        <v>249</v>
      </c>
      <c r="F35" s="102">
        <f t="shared" ref="F35:G35" si="27">G35</f>
        <v>38.03</v>
      </c>
      <c r="G35" s="102">
        <f t="shared" si="27"/>
        <v>38.03</v>
      </c>
      <c r="H35" s="102">
        <f t="shared" si="1"/>
        <v>38.03</v>
      </c>
      <c r="I35" s="96">
        <v>38.03</v>
      </c>
      <c r="J35" s="96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</row>
    <row r="36" spans="2:39" ht="22.5" customHeight="1">
      <c r="B36" s="91">
        <v>303</v>
      </c>
      <c r="C36" s="93" t="s">
        <v>192</v>
      </c>
      <c r="D36" s="107" t="s">
        <v>187</v>
      </c>
      <c r="E36" s="97" t="s">
        <v>250</v>
      </c>
      <c r="F36" s="102">
        <f t="shared" ref="F36:G36" si="28">G36</f>
        <v>15.74</v>
      </c>
      <c r="G36" s="102">
        <f t="shared" si="28"/>
        <v>15.74</v>
      </c>
      <c r="H36" s="102">
        <f t="shared" si="1"/>
        <v>15.74</v>
      </c>
      <c r="I36" s="96">
        <v>15.74</v>
      </c>
      <c r="J36" s="96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</row>
    <row r="37" spans="2:39" ht="22.5" customHeight="1">
      <c r="B37" s="91">
        <v>303</v>
      </c>
      <c r="C37" s="93" t="s">
        <v>194</v>
      </c>
      <c r="D37" s="107" t="s">
        <v>187</v>
      </c>
      <c r="E37" s="97" t="s">
        <v>251</v>
      </c>
      <c r="F37" s="102">
        <f t="shared" ref="F37:G38" si="29">G37</f>
        <v>0.46</v>
      </c>
      <c r="G37" s="102">
        <f t="shared" si="29"/>
        <v>0.46</v>
      </c>
      <c r="H37" s="102">
        <f t="shared" si="1"/>
        <v>0.46</v>
      </c>
      <c r="I37" s="96">
        <v>0.46</v>
      </c>
      <c r="J37" s="96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</row>
    <row r="38" spans="2:39" ht="22.5" customHeight="1">
      <c r="B38" s="91">
        <v>303</v>
      </c>
      <c r="C38" s="93" t="s">
        <v>255</v>
      </c>
      <c r="D38" s="107" t="s">
        <v>187</v>
      </c>
      <c r="E38" s="97" t="s">
        <v>256</v>
      </c>
      <c r="F38" s="102">
        <f t="shared" si="29"/>
        <v>17.57</v>
      </c>
      <c r="G38" s="102">
        <f t="shared" si="29"/>
        <v>17.57</v>
      </c>
      <c r="H38" s="102">
        <f t="shared" ref="H38" si="30">I38+J38</f>
        <v>17.57</v>
      </c>
      <c r="I38" s="96">
        <v>17.57</v>
      </c>
      <c r="J38" s="96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</row>
    <row r="39" spans="2:39" ht="22.5" customHeight="1">
      <c r="B39" s="91">
        <v>303</v>
      </c>
      <c r="C39" s="93" t="s">
        <v>219</v>
      </c>
      <c r="D39" s="107" t="s">
        <v>187</v>
      </c>
      <c r="E39" s="97" t="s">
        <v>252</v>
      </c>
      <c r="F39" s="102">
        <f t="shared" ref="F39:G39" si="31">G39</f>
        <v>4.26</v>
      </c>
      <c r="G39" s="102">
        <f t="shared" si="31"/>
        <v>4.26</v>
      </c>
      <c r="H39" s="102">
        <f t="shared" si="1"/>
        <v>4.26</v>
      </c>
      <c r="I39" s="96">
        <v>4.26</v>
      </c>
      <c r="J39" s="96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pane ySplit="6" topLeftCell="A7" activePane="bottomLeft" state="frozen"/>
      <selection pane="bottomLeft" activeCell="B1" sqref="B1"/>
    </sheetView>
  </sheetViews>
  <sheetFormatPr defaultColWidth="9" defaultRowHeight="14.4"/>
  <cols>
    <col min="1" max="1" width="1.44140625" style="30" customWidth="1"/>
    <col min="2" max="4" width="6.109375" style="30" customWidth="1"/>
    <col min="5" max="5" width="16.88671875" style="30" customWidth="1"/>
    <col min="6" max="6" width="41" style="30" customWidth="1"/>
    <col min="7" max="9" width="16.33203125" style="30" customWidth="1"/>
    <col min="10" max="10" width="1.44140625" style="30" customWidth="1"/>
    <col min="11" max="12" width="9.77734375" style="30" customWidth="1"/>
    <col min="13" max="16384" width="9" style="30"/>
  </cols>
  <sheetData>
    <row r="1" spans="1:10" ht="24.9" customHeight="1">
      <c r="A1" s="31"/>
      <c r="B1" s="2"/>
      <c r="C1" s="2"/>
      <c r="D1" s="2"/>
      <c r="E1" s="32"/>
      <c r="F1" s="32"/>
      <c r="G1" s="138" t="s">
        <v>131</v>
      </c>
      <c r="H1" s="138"/>
      <c r="I1" s="138"/>
      <c r="J1" s="34"/>
    </row>
    <row r="2" spans="1:10" ht="22.95" customHeight="1">
      <c r="A2" s="31"/>
      <c r="B2" s="132" t="s">
        <v>132</v>
      </c>
      <c r="C2" s="132"/>
      <c r="D2" s="132"/>
      <c r="E2" s="132"/>
      <c r="F2" s="132"/>
      <c r="G2" s="132"/>
      <c r="H2" s="132"/>
      <c r="I2" s="132"/>
      <c r="J2" s="34" t="s">
        <v>0</v>
      </c>
    </row>
    <row r="3" spans="1:10" ht="19.5" customHeight="1">
      <c r="A3" s="35"/>
      <c r="B3" s="133" t="s">
        <v>214</v>
      </c>
      <c r="C3" s="133"/>
      <c r="D3" s="133"/>
      <c r="E3" s="133"/>
      <c r="F3" s="133"/>
      <c r="G3" s="35"/>
      <c r="I3" s="50" t="s">
        <v>2</v>
      </c>
      <c r="J3" s="38"/>
    </row>
    <row r="4" spans="1:10" ht="24.45" customHeight="1">
      <c r="A4" s="32"/>
      <c r="B4" s="130" t="s">
        <v>5</v>
      </c>
      <c r="C4" s="130"/>
      <c r="D4" s="130"/>
      <c r="E4" s="130"/>
      <c r="F4" s="130"/>
      <c r="G4" s="130" t="s">
        <v>55</v>
      </c>
      <c r="H4" s="134" t="s">
        <v>133</v>
      </c>
      <c r="I4" s="134" t="s">
        <v>123</v>
      </c>
      <c r="J4" s="32"/>
    </row>
    <row r="5" spans="1:10" ht="24.45" customHeight="1">
      <c r="A5" s="32"/>
      <c r="B5" s="130" t="s">
        <v>75</v>
      </c>
      <c r="C5" s="130"/>
      <c r="D5" s="130"/>
      <c r="E5" s="130" t="s">
        <v>66</v>
      </c>
      <c r="F5" s="130" t="s">
        <v>67</v>
      </c>
      <c r="G5" s="130"/>
      <c r="H5" s="134"/>
      <c r="I5" s="134"/>
      <c r="J5" s="32"/>
    </row>
    <row r="6" spans="1:10" ht="24.45" customHeight="1">
      <c r="A6" s="39"/>
      <c r="B6" s="14" t="s">
        <v>76</v>
      </c>
      <c r="C6" s="14" t="s">
        <v>77</v>
      </c>
      <c r="D6" s="14" t="s">
        <v>78</v>
      </c>
      <c r="E6" s="130"/>
      <c r="F6" s="130"/>
      <c r="G6" s="130"/>
      <c r="H6" s="134"/>
      <c r="I6" s="134"/>
      <c r="J6" s="41"/>
    </row>
    <row r="7" spans="1:10" ht="22.95" customHeight="1">
      <c r="A7" s="42"/>
      <c r="B7" s="14"/>
      <c r="C7" s="14"/>
      <c r="D7" s="14"/>
      <c r="E7" s="14"/>
      <c r="F7" s="14" t="s">
        <v>68</v>
      </c>
      <c r="G7" s="17">
        <v>1319.32</v>
      </c>
      <c r="H7" s="17">
        <v>1319.32</v>
      </c>
      <c r="I7" s="17"/>
      <c r="J7" s="43"/>
    </row>
    <row r="8" spans="1:10" ht="22.95" customHeight="1">
      <c r="A8" s="42"/>
      <c r="B8" s="110" t="s">
        <v>190</v>
      </c>
      <c r="C8" s="110" t="s">
        <v>191</v>
      </c>
      <c r="D8" s="110" t="s">
        <v>192</v>
      </c>
      <c r="E8" s="106" t="s">
        <v>264</v>
      </c>
      <c r="F8" s="110" t="s">
        <v>193</v>
      </c>
      <c r="G8" s="109">
        <f>H8</f>
        <v>284.68</v>
      </c>
      <c r="H8" s="111">
        <v>284.68</v>
      </c>
      <c r="I8" s="108"/>
      <c r="J8" s="43"/>
    </row>
    <row r="9" spans="1:10" ht="22.95" customHeight="1">
      <c r="A9" s="42"/>
      <c r="B9" s="110" t="s">
        <v>190</v>
      </c>
      <c r="C9" s="110" t="s">
        <v>191</v>
      </c>
      <c r="D9" s="110" t="s">
        <v>194</v>
      </c>
      <c r="E9" s="106" t="s">
        <v>263</v>
      </c>
      <c r="F9" s="110" t="s">
        <v>195</v>
      </c>
      <c r="G9" s="109">
        <f t="shared" ref="G9:G18" si="0">H9</f>
        <v>698.78</v>
      </c>
      <c r="H9" s="111">
        <v>698.78</v>
      </c>
      <c r="I9" s="108"/>
      <c r="J9" s="43"/>
    </row>
    <row r="10" spans="1:10" ht="22.95" customHeight="1">
      <c r="A10" s="42"/>
      <c r="B10" s="110" t="s">
        <v>190</v>
      </c>
      <c r="C10" s="110" t="s">
        <v>191</v>
      </c>
      <c r="D10" s="110" t="s">
        <v>196</v>
      </c>
      <c r="E10" s="106" t="s">
        <v>187</v>
      </c>
      <c r="F10" s="110" t="s">
        <v>197</v>
      </c>
      <c r="G10" s="109">
        <f t="shared" si="0"/>
        <v>136.57</v>
      </c>
      <c r="H10" s="111">
        <v>136.57</v>
      </c>
      <c r="I10" s="108"/>
      <c r="J10" s="43"/>
    </row>
    <row r="11" spans="1:10" ht="22.95" customHeight="1">
      <c r="A11" s="42"/>
      <c r="B11" s="110" t="s">
        <v>198</v>
      </c>
      <c r="C11" s="110" t="s">
        <v>199</v>
      </c>
      <c r="D11" s="110" t="s">
        <v>192</v>
      </c>
      <c r="E11" s="106" t="s">
        <v>187</v>
      </c>
      <c r="F11" s="110" t="s">
        <v>200</v>
      </c>
      <c r="G11" s="109">
        <f t="shared" si="0"/>
        <v>39.700000000000003</v>
      </c>
      <c r="H11" s="111">
        <v>39.700000000000003</v>
      </c>
      <c r="I11" s="108"/>
      <c r="J11" s="43"/>
    </row>
    <row r="12" spans="1:10" ht="22.95" customHeight="1">
      <c r="A12" s="42"/>
      <c r="B12" s="110" t="s">
        <v>198</v>
      </c>
      <c r="C12" s="110" t="s">
        <v>199</v>
      </c>
      <c r="D12" s="110" t="s">
        <v>194</v>
      </c>
      <c r="E12" s="106" t="s">
        <v>187</v>
      </c>
      <c r="F12" s="110" t="s">
        <v>265</v>
      </c>
      <c r="G12" s="109">
        <f t="shared" si="0"/>
        <v>2.14</v>
      </c>
      <c r="H12" s="111">
        <v>2.14</v>
      </c>
      <c r="I12" s="108"/>
      <c r="J12" s="43"/>
    </row>
    <row r="13" spans="1:10" ht="22.95" customHeight="1">
      <c r="A13" s="42"/>
      <c r="B13" s="110" t="s">
        <v>198</v>
      </c>
      <c r="C13" s="110" t="s">
        <v>199</v>
      </c>
      <c r="D13" s="110" t="s">
        <v>199</v>
      </c>
      <c r="E13" s="106" t="s">
        <v>187</v>
      </c>
      <c r="F13" s="110" t="s">
        <v>201</v>
      </c>
      <c r="G13" s="109">
        <f t="shared" si="0"/>
        <v>49.57</v>
      </c>
      <c r="H13" s="111">
        <v>49.57</v>
      </c>
      <c r="I13" s="108"/>
      <c r="J13" s="43"/>
    </row>
    <row r="14" spans="1:10" ht="22.95" customHeight="1">
      <c r="A14" s="42"/>
      <c r="B14" s="110" t="s">
        <v>198</v>
      </c>
      <c r="C14" s="110" t="s">
        <v>199</v>
      </c>
      <c r="D14" s="110" t="s">
        <v>212</v>
      </c>
      <c r="E14" s="106" t="s">
        <v>187</v>
      </c>
      <c r="F14" s="110" t="s">
        <v>266</v>
      </c>
      <c r="G14" s="109">
        <f t="shared" si="0"/>
        <v>24.39</v>
      </c>
      <c r="H14" s="111">
        <v>24.39</v>
      </c>
      <c r="I14" s="108"/>
      <c r="J14" s="43"/>
    </row>
    <row r="15" spans="1:10" ht="22.95" customHeight="1">
      <c r="A15" s="42"/>
      <c r="B15" s="110" t="s">
        <v>202</v>
      </c>
      <c r="C15" s="110" t="s">
        <v>203</v>
      </c>
      <c r="D15" s="110" t="s">
        <v>192</v>
      </c>
      <c r="E15" s="106" t="s">
        <v>187</v>
      </c>
      <c r="F15" s="110" t="s">
        <v>204</v>
      </c>
      <c r="G15" s="109">
        <f t="shared" si="0"/>
        <v>17.78</v>
      </c>
      <c r="H15" s="111">
        <v>17.78</v>
      </c>
      <c r="I15" s="108"/>
      <c r="J15" s="43"/>
    </row>
    <row r="16" spans="1:10" ht="22.95" customHeight="1">
      <c r="A16" s="42"/>
      <c r="B16" s="110" t="s">
        <v>202</v>
      </c>
      <c r="C16" s="110" t="s">
        <v>203</v>
      </c>
      <c r="D16" s="110" t="s">
        <v>194</v>
      </c>
      <c r="E16" s="106" t="s">
        <v>187</v>
      </c>
      <c r="F16" s="110" t="s">
        <v>205</v>
      </c>
      <c r="G16" s="109">
        <f t="shared" si="0"/>
        <v>8.98</v>
      </c>
      <c r="H16" s="111">
        <v>8.98</v>
      </c>
      <c r="I16" s="108"/>
      <c r="J16" s="43"/>
    </row>
    <row r="17" spans="1:10" ht="22.95" customHeight="1">
      <c r="A17" s="42"/>
      <c r="B17" s="110" t="s">
        <v>202</v>
      </c>
      <c r="C17" s="110" t="s">
        <v>203</v>
      </c>
      <c r="D17" s="110" t="s">
        <v>206</v>
      </c>
      <c r="E17" s="106" t="s">
        <v>187</v>
      </c>
      <c r="F17" s="110" t="s">
        <v>207</v>
      </c>
      <c r="G17" s="109">
        <f t="shared" si="0"/>
        <v>15.64</v>
      </c>
      <c r="H17" s="111">
        <v>15.64</v>
      </c>
      <c r="I17" s="108"/>
      <c r="J17" s="43"/>
    </row>
    <row r="18" spans="1:10" ht="22.95" customHeight="1">
      <c r="A18" s="42"/>
      <c r="B18" s="110" t="s">
        <v>208</v>
      </c>
      <c r="C18" s="110" t="s">
        <v>194</v>
      </c>
      <c r="D18" s="110" t="s">
        <v>192</v>
      </c>
      <c r="E18" s="106" t="s">
        <v>187</v>
      </c>
      <c r="F18" s="110" t="s">
        <v>209</v>
      </c>
      <c r="G18" s="109">
        <f t="shared" si="0"/>
        <v>41.09</v>
      </c>
      <c r="H18" s="111">
        <v>41.09</v>
      </c>
      <c r="I18" s="108"/>
      <c r="J18" s="43"/>
    </row>
    <row r="19" spans="1:10" ht="9.75" customHeight="1">
      <c r="A19" s="44"/>
      <c r="B19" s="45"/>
      <c r="C19" s="45"/>
      <c r="D19" s="45"/>
      <c r="E19" s="45"/>
      <c r="F19" s="44"/>
      <c r="G19" s="44"/>
      <c r="H19" s="44"/>
      <c r="I19" s="44"/>
      <c r="J19" s="46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pane ySplit="6" topLeftCell="A7" activePane="bottomLeft" state="frozen"/>
      <selection pane="bottomLeft" activeCell="B1" sqref="B1"/>
    </sheetView>
  </sheetViews>
  <sheetFormatPr defaultColWidth="9" defaultRowHeight="14.4"/>
  <cols>
    <col min="1" max="1" width="1.44140625" style="30" customWidth="1"/>
    <col min="2" max="3" width="6.109375" style="30" customWidth="1"/>
    <col min="4" max="4" width="24.33203125" style="30" customWidth="1"/>
    <col min="5" max="5" width="41" style="30" customWidth="1"/>
    <col min="6" max="8" width="17.33203125" style="30" customWidth="1"/>
    <col min="9" max="9" width="1.44140625" style="30" customWidth="1"/>
    <col min="10" max="10" width="9.77734375" style="30" customWidth="1"/>
    <col min="11" max="16384" width="9" style="30"/>
  </cols>
  <sheetData>
    <row r="1" spans="1:9" ht="24.9" customHeight="1">
      <c r="A1" s="47"/>
      <c r="B1" s="2"/>
      <c r="C1" s="2"/>
      <c r="D1" s="48"/>
      <c r="E1" s="48"/>
      <c r="F1" s="31"/>
      <c r="G1" s="31"/>
      <c r="H1" s="49" t="s">
        <v>134</v>
      </c>
      <c r="I1" s="51"/>
    </row>
    <row r="2" spans="1:9" ht="22.95" customHeight="1">
      <c r="A2" s="31"/>
      <c r="B2" s="132" t="s">
        <v>135</v>
      </c>
      <c r="C2" s="132"/>
      <c r="D2" s="132"/>
      <c r="E2" s="132"/>
      <c r="F2" s="132"/>
      <c r="G2" s="132"/>
      <c r="H2" s="132"/>
      <c r="I2" s="51"/>
    </row>
    <row r="3" spans="1:9" ht="19.5" customHeight="1">
      <c r="A3" s="35"/>
      <c r="B3" s="133" t="s">
        <v>214</v>
      </c>
      <c r="C3" s="133"/>
      <c r="D3" s="133"/>
      <c r="E3" s="133"/>
      <c r="G3" s="35"/>
      <c r="H3" s="50" t="s">
        <v>2</v>
      </c>
      <c r="I3" s="51"/>
    </row>
    <row r="4" spans="1:9" ht="24.45" customHeight="1">
      <c r="A4" s="34"/>
      <c r="B4" s="130" t="s">
        <v>5</v>
      </c>
      <c r="C4" s="130"/>
      <c r="D4" s="130"/>
      <c r="E4" s="130"/>
      <c r="F4" s="130" t="s">
        <v>71</v>
      </c>
      <c r="G4" s="130"/>
      <c r="H4" s="130"/>
      <c r="I4" s="51"/>
    </row>
    <row r="5" spans="1:9" ht="24.45" customHeight="1">
      <c r="A5" s="34"/>
      <c r="B5" s="130" t="s">
        <v>75</v>
      </c>
      <c r="C5" s="130"/>
      <c r="D5" s="130" t="s">
        <v>66</v>
      </c>
      <c r="E5" s="130" t="s">
        <v>67</v>
      </c>
      <c r="F5" s="130" t="s">
        <v>55</v>
      </c>
      <c r="G5" s="130" t="s">
        <v>136</v>
      </c>
      <c r="H5" s="130" t="s">
        <v>137</v>
      </c>
      <c r="I5" s="51"/>
    </row>
    <row r="6" spans="1:9" ht="24.45" customHeight="1">
      <c r="A6" s="32"/>
      <c r="B6" s="14" t="s">
        <v>76</v>
      </c>
      <c r="C6" s="14" t="s">
        <v>77</v>
      </c>
      <c r="D6" s="130"/>
      <c r="E6" s="130"/>
      <c r="F6" s="130"/>
      <c r="G6" s="130"/>
      <c r="H6" s="130"/>
      <c r="I6" s="51"/>
    </row>
    <row r="7" spans="1:9" ht="22.95" customHeight="1">
      <c r="A7" s="34"/>
      <c r="B7" s="14"/>
      <c r="C7" s="14"/>
      <c r="D7" s="14"/>
      <c r="E7" s="14" t="s">
        <v>68</v>
      </c>
      <c r="F7" s="17">
        <v>620.54</v>
      </c>
      <c r="G7" s="17">
        <v>553.76</v>
      </c>
      <c r="H7" s="17">
        <v>66.78</v>
      </c>
      <c r="I7" s="51"/>
    </row>
    <row r="8" spans="1:9" ht="24" customHeight="1">
      <c r="A8" s="34"/>
      <c r="B8" s="112">
        <v>301</v>
      </c>
      <c r="C8" s="112"/>
      <c r="D8" s="117" t="s">
        <v>263</v>
      </c>
      <c r="E8" s="113" t="s">
        <v>267</v>
      </c>
      <c r="F8" s="114">
        <v>515.73</v>
      </c>
      <c r="G8" s="114">
        <v>515.73</v>
      </c>
      <c r="H8" s="114"/>
      <c r="I8" s="51"/>
    </row>
    <row r="9" spans="1:9" ht="24" customHeight="1">
      <c r="A9" s="34"/>
      <c r="B9" s="116">
        <v>301</v>
      </c>
      <c r="C9" s="116" t="s">
        <v>301</v>
      </c>
      <c r="D9" s="117" t="s">
        <v>263</v>
      </c>
      <c r="E9" s="115" t="s">
        <v>268</v>
      </c>
      <c r="F9" s="114">
        <v>101.4</v>
      </c>
      <c r="G9" s="114">
        <v>101.4</v>
      </c>
      <c r="H9" s="114"/>
      <c r="I9" s="51"/>
    </row>
    <row r="10" spans="1:9" ht="24" customHeight="1">
      <c r="A10" s="34"/>
      <c r="B10" s="116">
        <v>301</v>
      </c>
      <c r="C10" s="116" t="s">
        <v>302</v>
      </c>
      <c r="D10" s="117" t="s">
        <v>187</v>
      </c>
      <c r="E10" s="115" t="s">
        <v>269</v>
      </c>
      <c r="F10" s="114">
        <v>74.89</v>
      </c>
      <c r="G10" s="114">
        <v>74.89</v>
      </c>
      <c r="H10" s="114"/>
      <c r="I10" s="51"/>
    </row>
    <row r="11" spans="1:9" ht="24" customHeight="1">
      <c r="A11" s="34"/>
      <c r="B11" s="116">
        <v>301</v>
      </c>
      <c r="C11" s="116" t="s">
        <v>303</v>
      </c>
      <c r="D11" s="117" t="s">
        <v>187</v>
      </c>
      <c r="E11" s="115" t="s">
        <v>270</v>
      </c>
      <c r="F11" s="114">
        <v>126.65</v>
      </c>
      <c r="G11" s="114">
        <v>126.65</v>
      </c>
      <c r="H11" s="114"/>
      <c r="I11" s="51"/>
    </row>
    <row r="12" spans="1:9" ht="24" customHeight="1">
      <c r="A12" s="34"/>
      <c r="B12" s="116">
        <v>301</v>
      </c>
      <c r="C12" s="116" t="s">
        <v>304</v>
      </c>
      <c r="D12" s="117" t="s">
        <v>187</v>
      </c>
      <c r="E12" s="115" t="s">
        <v>271</v>
      </c>
      <c r="F12" s="114">
        <v>36.049999999999997</v>
      </c>
      <c r="G12" s="114">
        <v>36.049999999999997</v>
      </c>
      <c r="H12" s="114"/>
      <c r="I12" s="51"/>
    </row>
    <row r="13" spans="1:9" ht="24" customHeight="1">
      <c r="A13" s="34"/>
      <c r="B13" s="116">
        <v>301</v>
      </c>
      <c r="C13" s="116" t="s">
        <v>305</v>
      </c>
      <c r="D13" s="117" t="s">
        <v>187</v>
      </c>
      <c r="E13" s="115" t="s">
        <v>272</v>
      </c>
      <c r="F13" s="114">
        <v>48.79</v>
      </c>
      <c r="G13" s="114">
        <v>48.79</v>
      </c>
      <c r="H13" s="114"/>
      <c r="I13" s="51"/>
    </row>
    <row r="14" spans="1:9" ht="24" customHeight="1">
      <c r="A14" s="34"/>
      <c r="B14" s="116">
        <v>301</v>
      </c>
      <c r="C14" s="116" t="s">
        <v>306</v>
      </c>
      <c r="D14" s="117" t="s">
        <v>187</v>
      </c>
      <c r="E14" s="115" t="s">
        <v>273</v>
      </c>
      <c r="F14" s="114">
        <v>24.39</v>
      </c>
      <c r="G14" s="114">
        <v>24.39</v>
      </c>
      <c r="H14" s="114"/>
      <c r="I14" s="51"/>
    </row>
    <row r="15" spans="1:9" ht="24" customHeight="1">
      <c r="A15" s="34"/>
      <c r="B15" s="116">
        <v>301</v>
      </c>
      <c r="C15" s="116" t="s">
        <v>308</v>
      </c>
      <c r="D15" s="117" t="s">
        <v>187</v>
      </c>
      <c r="E15" s="115" t="s">
        <v>274</v>
      </c>
      <c r="F15" s="114">
        <v>26.1</v>
      </c>
      <c r="G15" s="114">
        <v>26.1</v>
      </c>
      <c r="H15" s="114"/>
      <c r="I15" s="51"/>
    </row>
    <row r="16" spans="1:9" ht="24" customHeight="1">
      <c r="A16" s="34"/>
      <c r="B16" s="116">
        <v>301</v>
      </c>
      <c r="C16" s="116" t="s">
        <v>309</v>
      </c>
      <c r="D16" s="117" t="s">
        <v>187</v>
      </c>
      <c r="E16" s="115" t="s">
        <v>275</v>
      </c>
      <c r="F16" s="114">
        <v>15.64</v>
      </c>
      <c r="G16" s="114">
        <v>15.64</v>
      </c>
      <c r="H16" s="114"/>
      <c r="I16" s="51"/>
    </row>
    <row r="17" spans="1:9" ht="24" customHeight="1">
      <c r="A17" s="105"/>
      <c r="B17" s="116">
        <v>301</v>
      </c>
      <c r="C17" s="116" t="s">
        <v>310</v>
      </c>
      <c r="D17" s="117" t="s">
        <v>187</v>
      </c>
      <c r="E17" s="115" t="s">
        <v>276</v>
      </c>
      <c r="F17" s="114">
        <v>2.08</v>
      </c>
      <c r="G17" s="114">
        <v>2.08</v>
      </c>
      <c r="H17" s="114"/>
      <c r="I17" s="100"/>
    </row>
    <row r="18" spans="1:9" ht="24" customHeight="1">
      <c r="B18" s="116">
        <v>301</v>
      </c>
      <c r="C18" s="116" t="s">
        <v>311</v>
      </c>
      <c r="D18" s="117" t="s">
        <v>187</v>
      </c>
      <c r="E18" s="115" t="s">
        <v>277</v>
      </c>
      <c r="F18" s="114">
        <v>41.09</v>
      </c>
      <c r="G18" s="114">
        <v>41.09</v>
      </c>
      <c r="H18" s="114"/>
    </row>
    <row r="19" spans="1:9" ht="24" customHeight="1">
      <c r="B19" s="116">
        <v>301</v>
      </c>
      <c r="C19" s="116" t="s">
        <v>312</v>
      </c>
      <c r="D19" s="117" t="s">
        <v>187</v>
      </c>
      <c r="E19" s="115" t="s">
        <v>278</v>
      </c>
      <c r="F19" s="114">
        <v>18.649999999999999</v>
      </c>
      <c r="G19" s="114">
        <v>18.649999999999999</v>
      </c>
      <c r="H19" s="114"/>
    </row>
    <row r="20" spans="1:9" ht="24" customHeight="1">
      <c r="B20" s="116" t="s">
        <v>313</v>
      </c>
      <c r="C20" s="116"/>
      <c r="D20" s="117" t="s">
        <v>187</v>
      </c>
      <c r="E20" s="113" t="s">
        <v>280</v>
      </c>
      <c r="F20" s="114">
        <v>66.78</v>
      </c>
      <c r="G20" s="114"/>
      <c r="H20" s="114">
        <v>66.78</v>
      </c>
    </row>
    <row r="21" spans="1:9" ht="24" customHeight="1">
      <c r="B21" s="116" t="s">
        <v>313</v>
      </c>
      <c r="C21" s="116" t="s">
        <v>301</v>
      </c>
      <c r="D21" s="117" t="s">
        <v>187</v>
      </c>
      <c r="E21" s="115" t="s">
        <v>281</v>
      </c>
      <c r="F21" s="114">
        <v>7.9</v>
      </c>
      <c r="G21" s="114"/>
      <c r="H21" s="114">
        <v>7.9</v>
      </c>
    </row>
    <row r="22" spans="1:9" ht="24" customHeight="1">
      <c r="B22" s="116" t="s">
        <v>279</v>
      </c>
      <c r="C22" s="116" t="s">
        <v>314</v>
      </c>
      <c r="D22" s="117" t="s">
        <v>187</v>
      </c>
      <c r="E22" s="115" t="s">
        <v>282</v>
      </c>
      <c r="F22" s="114">
        <v>0.78</v>
      </c>
      <c r="G22" s="114"/>
      <c r="H22" s="114">
        <v>0.78</v>
      </c>
    </row>
    <row r="23" spans="1:9" ht="24" customHeight="1">
      <c r="B23" s="116" t="s">
        <v>279</v>
      </c>
      <c r="C23" s="116" t="s">
        <v>315</v>
      </c>
      <c r="D23" s="117" t="s">
        <v>187</v>
      </c>
      <c r="E23" s="115" t="s">
        <v>283</v>
      </c>
      <c r="F23" s="114">
        <v>1.3</v>
      </c>
      <c r="G23" s="114"/>
      <c r="H23" s="114">
        <v>1.3</v>
      </c>
    </row>
    <row r="24" spans="1:9" ht="24" customHeight="1">
      <c r="B24" s="116" t="s">
        <v>279</v>
      </c>
      <c r="C24" s="116" t="s">
        <v>304</v>
      </c>
      <c r="D24" s="117" t="s">
        <v>187</v>
      </c>
      <c r="E24" s="115" t="s">
        <v>284</v>
      </c>
      <c r="F24" s="114">
        <v>7.71</v>
      </c>
      <c r="G24" s="114"/>
      <c r="H24" s="114">
        <v>7.71</v>
      </c>
    </row>
    <row r="25" spans="1:9" ht="24" customHeight="1">
      <c r="B25" s="116" t="s">
        <v>279</v>
      </c>
      <c r="C25" s="116" t="s">
        <v>307</v>
      </c>
      <c r="D25" s="117" t="s">
        <v>187</v>
      </c>
      <c r="E25" s="115" t="s">
        <v>285</v>
      </c>
      <c r="F25" s="114">
        <v>10.92</v>
      </c>
      <c r="G25" s="114"/>
      <c r="H25" s="114">
        <v>10.92</v>
      </c>
    </row>
    <row r="26" spans="1:9" ht="24" customHeight="1">
      <c r="B26" s="116" t="s">
        <v>279</v>
      </c>
      <c r="C26" s="116" t="s">
        <v>316</v>
      </c>
      <c r="D26" s="117" t="s">
        <v>187</v>
      </c>
      <c r="E26" s="115" t="s">
        <v>286</v>
      </c>
      <c r="F26" s="114"/>
      <c r="G26" s="114"/>
      <c r="H26" s="114"/>
    </row>
    <row r="27" spans="1:9" ht="24" customHeight="1">
      <c r="B27" s="116" t="s">
        <v>279</v>
      </c>
      <c r="C27" s="116" t="s">
        <v>317</v>
      </c>
      <c r="D27" s="117" t="s">
        <v>187</v>
      </c>
      <c r="E27" s="115" t="s">
        <v>287</v>
      </c>
      <c r="F27" s="114"/>
      <c r="G27" s="114"/>
      <c r="H27" s="114"/>
    </row>
    <row r="28" spans="1:9" ht="24" customHeight="1">
      <c r="B28" s="116" t="s">
        <v>279</v>
      </c>
      <c r="C28" s="116" t="s">
        <v>318</v>
      </c>
      <c r="D28" s="117" t="s">
        <v>187</v>
      </c>
      <c r="E28" s="115" t="s">
        <v>288</v>
      </c>
      <c r="F28" s="114">
        <v>1.17</v>
      </c>
      <c r="G28" s="114"/>
      <c r="H28" s="114">
        <v>1.17</v>
      </c>
    </row>
    <row r="29" spans="1:9" ht="24" customHeight="1">
      <c r="B29" s="116" t="s">
        <v>279</v>
      </c>
      <c r="C29" s="116" t="s">
        <v>319</v>
      </c>
      <c r="D29" s="117" t="s">
        <v>187</v>
      </c>
      <c r="E29" s="115" t="s">
        <v>289</v>
      </c>
      <c r="F29" s="114"/>
      <c r="G29" s="114"/>
      <c r="H29" s="114"/>
    </row>
    <row r="30" spans="1:9" ht="24" customHeight="1">
      <c r="B30" s="116" t="s">
        <v>279</v>
      </c>
      <c r="C30" s="116" t="s">
        <v>320</v>
      </c>
      <c r="D30" s="117" t="s">
        <v>187</v>
      </c>
      <c r="E30" s="115" t="s">
        <v>290</v>
      </c>
      <c r="F30" s="114">
        <v>6.84</v>
      </c>
      <c r="G30" s="114"/>
      <c r="H30" s="114">
        <v>6.84</v>
      </c>
    </row>
    <row r="31" spans="1:9" ht="24" customHeight="1">
      <c r="B31" s="116" t="s">
        <v>279</v>
      </c>
      <c r="C31" s="116" t="s">
        <v>321</v>
      </c>
      <c r="D31" s="117" t="s">
        <v>187</v>
      </c>
      <c r="E31" s="115" t="s">
        <v>291</v>
      </c>
      <c r="F31" s="114">
        <v>3.04</v>
      </c>
      <c r="G31" s="114"/>
      <c r="H31" s="114">
        <v>3.04</v>
      </c>
    </row>
    <row r="32" spans="1:9" ht="24" customHeight="1">
      <c r="B32" s="116" t="s">
        <v>279</v>
      </c>
      <c r="C32" s="116" t="s">
        <v>322</v>
      </c>
      <c r="D32" s="117" t="s">
        <v>187</v>
      </c>
      <c r="E32" s="115" t="s">
        <v>292</v>
      </c>
      <c r="F32" s="114">
        <v>2.2000000000000002</v>
      </c>
      <c r="G32" s="114"/>
      <c r="H32" s="114">
        <v>2.2000000000000002</v>
      </c>
    </row>
    <row r="33" spans="2:8" ht="24" customHeight="1">
      <c r="B33" s="116" t="s">
        <v>279</v>
      </c>
      <c r="C33" s="116" t="s">
        <v>323</v>
      </c>
      <c r="D33" s="117" t="s">
        <v>187</v>
      </c>
      <c r="E33" s="115" t="s">
        <v>293</v>
      </c>
      <c r="F33" s="114">
        <v>15.12</v>
      </c>
      <c r="G33" s="114"/>
      <c r="H33" s="114">
        <v>15.12</v>
      </c>
    </row>
    <row r="34" spans="2:8" ht="24" customHeight="1">
      <c r="B34" s="116" t="s">
        <v>279</v>
      </c>
      <c r="C34" s="116" t="s">
        <v>312</v>
      </c>
      <c r="D34" s="117" t="s">
        <v>187</v>
      </c>
      <c r="E34" s="115" t="s">
        <v>294</v>
      </c>
      <c r="F34" s="114">
        <v>9.8000000000000007</v>
      </c>
      <c r="G34" s="114"/>
      <c r="H34" s="114">
        <v>9.8000000000000007</v>
      </c>
    </row>
    <row r="35" spans="2:8" ht="24" customHeight="1">
      <c r="B35" s="116" t="s">
        <v>324</v>
      </c>
      <c r="C35" s="116"/>
      <c r="D35" s="117" t="s">
        <v>187</v>
      </c>
      <c r="E35" s="113" t="s">
        <v>296</v>
      </c>
      <c r="F35" s="114">
        <v>38.03</v>
      </c>
      <c r="G35" s="114">
        <v>38.03</v>
      </c>
      <c r="H35" s="114"/>
    </row>
    <row r="36" spans="2:8" ht="24" customHeight="1">
      <c r="B36" s="116" t="s">
        <v>324</v>
      </c>
      <c r="C36" s="116" t="s">
        <v>301</v>
      </c>
      <c r="D36" s="117" t="s">
        <v>187</v>
      </c>
      <c r="E36" s="115" t="s">
        <v>297</v>
      </c>
      <c r="F36" s="114">
        <v>15.74</v>
      </c>
      <c r="G36" s="114">
        <v>15.74</v>
      </c>
      <c r="H36" s="114"/>
    </row>
    <row r="37" spans="2:8" ht="24" customHeight="1">
      <c r="B37" s="116" t="s">
        <v>295</v>
      </c>
      <c r="C37" s="116" t="s">
        <v>302</v>
      </c>
      <c r="D37" s="117" t="s">
        <v>187</v>
      </c>
      <c r="E37" s="115" t="s">
        <v>298</v>
      </c>
      <c r="F37" s="114">
        <v>0.46</v>
      </c>
      <c r="G37" s="114">
        <v>0.46</v>
      </c>
      <c r="H37" s="114"/>
    </row>
    <row r="38" spans="2:8" ht="24" customHeight="1">
      <c r="B38" s="116" t="s">
        <v>295</v>
      </c>
      <c r="C38" s="116" t="s">
        <v>314</v>
      </c>
      <c r="D38" s="117" t="s">
        <v>187</v>
      </c>
      <c r="E38" s="115" t="s">
        <v>299</v>
      </c>
      <c r="F38" s="114">
        <v>17.57</v>
      </c>
      <c r="G38" s="114">
        <v>17.57</v>
      </c>
      <c r="H38" s="114"/>
    </row>
    <row r="39" spans="2:8" ht="24" customHeight="1">
      <c r="B39" s="116" t="s">
        <v>295</v>
      </c>
      <c r="C39" s="116" t="s">
        <v>304</v>
      </c>
      <c r="D39" s="117" t="s">
        <v>187</v>
      </c>
      <c r="E39" s="115" t="s">
        <v>300</v>
      </c>
      <c r="F39" s="114">
        <v>4.26</v>
      </c>
      <c r="G39" s="114">
        <v>4.26</v>
      </c>
      <c r="H39" s="114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pane ySplit="5" topLeftCell="A6" activePane="bottomLeft" state="frozen"/>
      <selection pane="bottomLeft" activeCell="B1" sqref="B1"/>
    </sheetView>
  </sheetViews>
  <sheetFormatPr defaultColWidth="9" defaultRowHeight="14.4"/>
  <cols>
    <col min="1" max="1" width="1.44140625" style="30" customWidth="1"/>
    <col min="2" max="4" width="6.6640625" style="30" customWidth="1"/>
    <col min="5" max="5" width="26.6640625" style="30" customWidth="1"/>
    <col min="6" max="6" width="48.6640625" style="30" customWidth="1"/>
    <col min="7" max="7" width="26.6640625" style="30" customWidth="1"/>
    <col min="8" max="8" width="1.44140625" style="30" customWidth="1"/>
    <col min="9" max="10" width="9.77734375" style="30" customWidth="1"/>
    <col min="11" max="16384" width="9" style="30"/>
  </cols>
  <sheetData>
    <row r="1" spans="1:8" ht="24.9" customHeight="1">
      <c r="A1" s="31"/>
      <c r="B1" s="2"/>
      <c r="C1" s="2"/>
      <c r="D1" s="2"/>
      <c r="E1" s="32"/>
      <c r="F1" s="32"/>
      <c r="G1" s="33" t="s">
        <v>138</v>
      </c>
      <c r="H1" s="34"/>
    </row>
    <row r="2" spans="1:8" ht="22.95" customHeight="1">
      <c r="A2" s="31"/>
      <c r="B2" s="132" t="s">
        <v>139</v>
      </c>
      <c r="C2" s="132"/>
      <c r="D2" s="132"/>
      <c r="E2" s="132"/>
      <c r="F2" s="132"/>
      <c r="G2" s="132"/>
      <c r="H2" s="34" t="s">
        <v>0</v>
      </c>
    </row>
    <row r="3" spans="1:8" ht="19.5" customHeight="1">
      <c r="A3" s="35"/>
      <c r="B3" s="133" t="s">
        <v>330</v>
      </c>
      <c r="C3" s="133"/>
      <c r="D3" s="133"/>
      <c r="E3" s="133"/>
      <c r="F3" s="133"/>
      <c r="G3" s="37" t="s">
        <v>2</v>
      </c>
      <c r="H3" s="38"/>
    </row>
    <row r="4" spans="1:8" ht="24.45" customHeight="1">
      <c r="A4" s="39"/>
      <c r="B4" s="130" t="s">
        <v>75</v>
      </c>
      <c r="C4" s="130"/>
      <c r="D4" s="130"/>
      <c r="E4" s="130" t="s">
        <v>66</v>
      </c>
      <c r="F4" s="130" t="s">
        <v>67</v>
      </c>
      <c r="G4" s="130" t="s">
        <v>140</v>
      </c>
      <c r="H4" s="40"/>
    </row>
    <row r="5" spans="1:8" ht="24.45" customHeight="1">
      <c r="A5" s="39"/>
      <c r="B5" s="14" t="s">
        <v>76</v>
      </c>
      <c r="C5" s="14" t="s">
        <v>77</v>
      </c>
      <c r="D5" s="14" t="s">
        <v>78</v>
      </c>
      <c r="E5" s="130"/>
      <c r="F5" s="130"/>
      <c r="G5" s="130"/>
      <c r="H5" s="41"/>
    </row>
    <row r="6" spans="1:8" ht="22.95" customHeight="1">
      <c r="A6" s="42"/>
      <c r="B6" s="14"/>
      <c r="C6" s="14"/>
      <c r="D6" s="14"/>
      <c r="E6" s="14"/>
      <c r="F6" s="14" t="s">
        <v>68</v>
      </c>
      <c r="G6" s="17">
        <v>698.78</v>
      </c>
      <c r="H6" s="43"/>
    </row>
    <row r="7" spans="1:8" ht="22.95" customHeight="1">
      <c r="A7" s="42"/>
      <c r="B7" s="118" t="s">
        <v>190</v>
      </c>
      <c r="C7" s="118" t="s">
        <v>191</v>
      </c>
      <c r="D7" s="118" t="s">
        <v>194</v>
      </c>
      <c r="E7" s="112"/>
      <c r="F7" s="119" t="s">
        <v>195</v>
      </c>
      <c r="G7" s="90">
        <v>698.78</v>
      </c>
      <c r="H7" s="43"/>
    </row>
    <row r="8" spans="1:8" ht="22.95" customHeight="1">
      <c r="A8" s="42"/>
      <c r="B8" s="118" t="s">
        <v>190</v>
      </c>
      <c r="C8" s="118" t="s">
        <v>191</v>
      </c>
      <c r="D8" s="118" t="s">
        <v>194</v>
      </c>
      <c r="E8" s="118" t="s">
        <v>187</v>
      </c>
      <c r="F8" s="119" t="s">
        <v>325</v>
      </c>
      <c r="G8" s="114">
        <v>142.25</v>
      </c>
      <c r="H8" s="43"/>
    </row>
    <row r="9" spans="1:8" ht="22.95" customHeight="1">
      <c r="A9" s="42"/>
      <c r="B9" s="118" t="s">
        <v>190</v>
      </c>
      <c r="C9" s="118" t="s">
        <v>191</v>
      </c>
      <c r="D9" s="118" t="s">
        <v>194</v>
      </c>
      <c r="E9" s="118" t="s">
        <v>187</v>
      </c>
      <c r="F9" s="119" t="s">
        <v>326</v>
      </c>
      <c r="G9" s="114">
        <v>173.26</v>
      </c>
      <c r="H9" s="43"/>
    </row>
    <row r="10" spans="1:8" ht="22.95" customHeight="1">
      <c r="A10" s="42"/>
      <c r="B10" s="118" t="s">
        <v>190</v>
      </c>
      <c r="C10" s="118" t="s">
        <v>191</v>
      </c>
      <c r="D10" s="118" t="s">
        <v>194</v>
      </c>
      <c r="E10" s="118" t="s">
        <v>187</v>
      </c>
      <c r="F10" s="119" t="s">
        <v>327</v>
      </c>
      <c r="G10" s="114">
        <v>195.3</v>
      </c>
      <c r="H10" s="43"/>
    </row>
    <row r="11" spans="1:8" ht="22.95" customHeight="1">
      <c r="A11" s="42"/>
      <c r="B11" s="118" t="s">
        <v>190</v>
      </c>
      <c r="C11" s="118" t="s">
        <v>191</v>
      </c>
      <c r="D11" s="118" t="s">
        <v>194</v>
      </c>
      <c r="E11" s="118" t="s">
        <v>187</v>
      </c>
      <c r="F11" s="119" t="s">
        <v>328</v>
      </c>
      <c r="G11" s="114">
        <v>39.770000000000003</v>
      </c>
      <c r="H11" s="43"/>
    </row>
    <row r="12" spans="1:8" ht="22.95" customHeight="1">
      <c r="A12" s="42"/>
      <c r="B12" s="118" t="s">
        <v>190</v>
      </c>
      <c r="C12" s="118" t="s">
        <v>191</v>
      </c>
      <c r="D12" s="118" t="s">
        <v>194</v>
      </c>
      <c r="E12" s="118" t="s">
        <v>187</v>
      </c>
      <c r="F12" s="119" t="s">
        <v>329</v>
      </c>
      <c r="G12" s="114">
        <v>148.19999999999999</v>
      </c>
      <c r="H12" s="43"/>
    </row>
    <row r="13" spans="1:8" ht="9.75" customHeight="1">
      <c r="A13" s="44"/>
      <c r="B13" s="45"/>
      <c r="C13" s="45"/>
      <c r="D13" s="45"/>
      <c r="E13" s="45"/>
      <c r="F13" s="44"/>
      <c r="G13" s="44"/>
      <c r="H13" s="46"/>
    </row>
  </sheetData>
  <mergeCells count="6">
    <mergeCell ref="B2:G2"/>
    <mergeCell ref="B3:F3"/>
    <mergeCell ref="B4:D4"/>
    <mergeCell ref="E4:E5"/>
    <mergeCell ref="F4:F5"/>
    <mergeCell ref="G4:G5"/>
  </mergeCells>
  <phoneticPr fontId="2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  <vt:lpstr>'1'!Print_Area</vt:lpstr>
      <vt:lpstr>'1-2'!Print_Area</vt:lpstr>
      <vt:lpstr>'封面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东区组织部</cp:lastModifiedBy>
  <dcterms:created xsi:type="dcterms:W3CDTF">2022-03-04T19:28:00Z</dcterms:created>
  <dcterms:modified xsi:type="dcterms:W3CDTF">2026-01-20T04:00:48Z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