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ama\Desktop\"/>
    </mc:Choice>
  </mc:AlternateContent>
  <xr:revisionPtr revIDLastSave="0" documentId="13_ncr:1_{6322EFD4-D047-43FD-9959-A11F00F756F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整体支出" sheetId="1" r:id="rId1"/>
  </sheets>
  <definedNames>
    <definedName name="_xlnm.Print_Titles" localSheetId="0">整体支出!$17:$18</definedName>
  </definedNames>
  <calcPr calcId="191029"/>
</workbook>
</file>

<file path=xl/calcChain.xml><?xml version="1.0" encoding="utf-8"?>
<calcChain xmlns="http://schemas.openxmlformats.org/spreadsheetml/2006/main">
  <c r="H45" i="1" l="1"/>
  <c r="H50" i="1" s="1"/>
  <c r="E12" i="1" l="1"/>
  <c r="H12" i="1"/>
  <c r="G12" i="1"/>
  <c r="H11" i="1"/>
  <c r="G11" i="1"/>
  <c r="E11" i="1"/>
</calcChain>
</file>

<file path=xl/sharedStrings.xml><?xml version="1.0" encoding="utf-8"?>
<sst xmlns="http://schemas.openxmlformats.org/spreadsheetml/2006/main" count="169" uniqueCount="133">
  <si>
    <t>附件2</t>
  </si>
  <si>
    <t>东区2024年度部门预算整体支出绩效评价自评表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</si>
  <si>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</si>
  <si>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</si>
  <si>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</si>
  <si>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</si>
  <si>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</si>
  <si>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</si>
  <si>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</si>
  <si>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</si>
  <si>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</si>
  <si>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</si>
  <si>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</si>
  <si>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</si>
  <si>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</si>
  <si>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</si>
  <si>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</si>
  <si>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</si>
  <si>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</si>
  <si>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</si>
  <si>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</si>
  <si>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</si>
  <si>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</si>
  <si>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</si>
  <si>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</si>
  <si>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</si>
  <si>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</si>
  <si>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比率分值法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</si>
  <si>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</si>
  <si>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</si>
  <si>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</si>
  <si>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</si>
  <si>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</si>
  <si>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</si>
  <si>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</si>
  <si>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</si>
  <si>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</si>
  <si>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</si>
  <si>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</si>
  <si>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</si>
  <si>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</si>
  <si>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</si>
  <si>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</si>
  <si>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</si>
  <si>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</si>
  <si>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</si>
  <si>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</si>
  <si>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</si>
  <si>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</si>
  <si>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</si>
  <si>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</si>
  <si>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</si>
  <si>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</si>
  <si>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</si>
  <si>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</si>
  <si>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</si>
  <si>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</si>
  <si>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</si>
  <si>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</si>
  <si>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</si>
  <si>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</si>
  <si>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</si>
  <si>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</si>
  <si>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</si>
  <si>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</si>
  <si>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</si>
  <si>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</si>
  <si>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</si>
  <si>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</si>
  <si>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</si>
  <si>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</si>
  <si>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</si>
  <si>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</si>
  <si>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</si>
  <si>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</si>
  <si>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</si>
  <si>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</si>
  <si>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</si>
  <si>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</si>
  <si>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</si>
  <si>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</si>
  <si>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</si>
  <si>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</si>
  <si>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</si>
  <si>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</si>
  <si>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</si>
  <si>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</si>
  <si>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</si>
  <si>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</si>
  <si>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</si>
  <si>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</si>
  <si>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</si>
  <si>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</si>
  <si>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</si>
  <si>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</si>
  <si>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</si>
  <si>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</si>
  <si>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</si>
  <si>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</si>
  <si>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</si>
  <si>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</si>
  <si>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</si>
  <si>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</si>
  <si>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</si>
  <si>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</si>
  <si>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</si>
  <si>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</si>
  <si>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</si>
  <si>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</si>
  <si>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</si>
  <si>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</si>
  <si>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</si>
  <si>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</si>
  <si>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</si>
  <si>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</si>
  <si>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</si>
  <si>
    <r>
      <t>预算年度：2</t>
    </r>
    <r>
      <rPr>
        <b/>
        <sz val="11"/>
        <color theme="1"/>
        <rFont val="宋体"/>
        <family val="3"/>
        <charset val="134"/>
        <scheme val="minor"/>
      </rPr>
      <t>024年</t>
    </r>
    <phoneticPr fontId="14" type="noConversion"/>
  </si>
  <si>
    <t>单位名称：中共攀枝花市东区委员会组织部</t>
    <phoneticPr fontId="14" type="noConversion"/>
  </si>
  <si>
    <t>加强基层党组织和党员队伍建设履职效果</t>
    <phoneticPr fontId="14" type="noConversion"/>
  </si>
  <si>
    <t>加强党的政治思想建设和落实党建责任制；抓好基层党支部建设和党员教育管理工作；抓党建促乡村振兴工作；抓好城市基层、行业领域党建工作</t>
    <phoneticPr fontId="14" type="noConversion"/>
  </si>
  <si>
    <t>缺（错）项
扣分法</t>
    <phoneticPr fontId="14" type="noConversion"/>
  </si>
  <si>
    <t>缺（错）项
扣分法</t>
    <phoneticPr fontId="14" type="noConversion"/>
  </si>
  <si>
    <t>部门已制定内部财务管理制度等制度机制的，得2分。财务管理制度得到落实，得2分。否则该项不得分。</t>
    <phoneticPr fontId="14" type="noConversion"/>
  </si>
  <si>
    <t>部门资金使用不符合相关财务管理制度规定的，发现一处扣1分，扣完为止。</t>
    <phoneticPr fontId="14" type="noConversion"/>
  </si>
  <si>
    <t>未落实发现一处扣1分，扣完为止。</t>
    <phoneticPr fontId="14" type="noConversion"/>
  </si>
  <si>
    <t>建设高素质专业化公务员队 伍履职效果</t>
    <phoneticPr fontId="14" type="noConversion"/>
  </si>
  <si>
    <t>按要求开展公务员考录工作；按规定开展年度考核、平时考核、公务员奖励工作；按要求办理公务员日常管理业务</t>
    <phoneticPr fontId="14" type="noConversion"/>
  </si>
  <si>
    <t>老干部工作履职效果</t>
    <phoneticPr fontId="14" type="noConversion"/>
  </si>
  <si>
    <t>离退休干部党的建设；离退休干部待遇落实；离退休干部作用发挥；离退休干部工作信息化精准化规范化建设</t>
    <phoneticPr fontId="14" type="noConversion"/>
  </si>
  <si>
    <t>未落实发现一处扣2分，扣完为止。</t>
  </si>
  <si>
    <t>严格规范选人用人；鲜明导向激励干部担当作为；做好干部日常管理监督；加强年轻干部队伍建设</t>
    <phoneticPr fontId="14" type="noConversion"/>
  </si>
  <si>
    <t>加强干部队伍建设履职效果</t>
    <phoneticPr fontId="14" type="noConversion"/>
  </si>
  <si>
    <t>总体目标：目标1：保障部内正常运转。目标2：让区属离退休老干部更好的安度晚年，进一步加强老干部管理工作，凝聚老干部思想、发挥老干部余热。老干部是我们社会的宝贵财富，有着丰富的工作经验及社会经验，活跃他们的思想，让他们更多的为社会建设建言献策。目标3：努力抓好基层党建工作，夯实党的执政基础。目标4：增强东区科级领导干部政治意识、大局意识、宗旨意识和创新意识，着力提高干部的战略思维能力、科学决策能力、应对复杂局面能力和做群众工作能力。目标5：选派干部木里藏区进行挂职锻炼、做好到村任职选调生工作，增强干部综合素质和干部创业能力目标6：按照要求对全区党员干部进行培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</si>
</sst>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9" fontId="0" fillId="0" borderId="1" xfId="0" applyNumberFormat="1" applyBorder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="85" zoomScaleNormal="85" workbookViewId="0">
      <selection activeCell="G4" sqref="G4:J5"/>
    </sheetView>
  </sheetViews>
  <sheetFormatPr defaultColWidth="9" defaultRowHeight="12"/>
  <cols>
    <col min="1" max="1" width="9.109375" style="8" customWidth="1"/>
    <col min="2" max="2" width="9.44140625" style="8" customWidth="1"/>
    <col min="3" max="3" width="12.88671875" style="8" customWidth="1"/>
    <col min="4" max="4" width="5.77734375" style="8" customWidth="1"/>
    <col min="5" max="5" width="21.6640625" style="1" customWidth="1"/>
    <col min="6" max="6" width="7.6640625" style="1" customWidth="1"/>
    <col min="7" max="7" width="38.88671875" style="1" customWidth="1"/>
    <col min="8" max="8" width="5.88671875" style="8" customWidth="1"/>
    <col min="9" max="9" width="23.109375" style="1" customWidth="1"/>
    <col min="10" max="10" width="7.33203125" style="1" customWidth="1"/>
    <col min="11" max="16384" width="9" style="1"/>
  </cols>
  <sheetData>
    <row r="1" spans="1:10" ht="27" customHeight="1">
      <c r="A1" s="9" t="s">
        <v>0</v>
      </c>
      <c r="B1" s="10"/>
      <c r="C1" s="11"/>
      <c r="D1" s="11"/>
      <c r="E1" s="12"/>
      <c r="F1" s="12"/>
      <c r="G1" s="13"/>
    </row>
    <row r="2" spans="1:10" ht="34.049999999999997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customFormat="1" ht="22.95" customHeight="1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s="2" customFormat="1" ht="57.6" customHeight="1">
      <c r="A4" s="47" t="s">
        <v>117</v>
      </c>
      <c r="B4" s="48"/>
      <c r="C4" s="48"/>
      <c r="D4" s="48"/>
      <c r="E4" s="49"/>
      <c r="F4" s="49"/>
      <c r="G4" s="74" t="s">
        <v>132</v>
      </c>
      <c r="H4" s="75"/>
      <c r="I4" s="76"/>
      <c r="J4" s="77"/>
    </row>
    <row r="5" spans="1:10" s="2" customFormat="1" ht="57.6" customHeight="1">
      <c r="A5" s="47" t="s">
        <v>116</v>
      </c>
      <c r="B5" s="48"/>
      <c r="C5" s="48"/>
      <c r="D5" s="48"/>
      <c r="E5" s="49"/>
      <c r="F5" s="49"/>
      <c r="G5" s="78"/>
      <c r="H5" s="79"/>
      <c r="I5" s="80"/>
      <c r="J5" s="81"/>
    </row>
    <row r="6" spans="1:10" s="2" customFormat="1" ht="27" customHeight="1">
      <c r="A6" s="50" t="s">
        <v>2</v>
      </c>
      <c r="B6" s="50"/>
      <c r="C6" s="50"/>
      <c r="D6" s="48" t="s">
        <v>3</v>
      </c>
      <c r="E6" s="48"/>
      <c r="F6" s="48"/>
      <c r="G6" s="14" t="s">
        <v>4</v>
      </c>
      <c r="H6" s="48" t="s">
        <v>5</v>
      </c>
      <c r="I6" s="48"/>
      <c r="J6" s="48"/>
    </row>
    <row r="7" spans="1:10" customFormat="1" ht="27" customHeight="1">
      <c r="A7" s="50"/>
      <c r="B7" s="48" t="s">
        <v>6</v>
      </c>
      <c r="C7" s="48"/>
      <c r="D7" s="16" t="s">
        <v>7</v>
      </c>
      <c r="E7" s="51">
        <v>1391.63</v>
      </c>
      <c r="F7" s="51"/>
      <c r="G7" s="17"/>
      <c r="H7" s="51"/>
      <c r="I7" s="51"/>
      <c r="J7" s="51"/>
    </row>
    <row r="8" spans="1:10" customFormat="1" ht="45" customHeight="1">
      <c r="A8" s="50"/>
      <c r="B8" s="48"/>
      <c r="C8" s="48"/>
      <c r="D8" s="16" t="s">
        <v>8</v>
      </c>
      <c r="E8" s="51"/>
      <c r="F8" s="51"/>
      <c r="G8" s="17">
        <v>10</v>
      </c>
      <c r="H8" s="51"/>
      <c r="I8" s="51"/>
      <c r="J8" s="51"/>
    </row>
    <row r="9" spans="1:10" customFormat="1" ht="27" customHeight="1">
      <c r="A9" s="50"/>
      <c r="B9" s="48" t="s">
        <v>9</v>
      </c>
      <c r="C9" s="48"/>
      <c r="D9" s="16" t="s">
        <v>7</v>
      </c>
      <c r="E9" s="51">
        <v>74.3</v>
      </c>
      <c r="F9" s="51"/>
      <c r="G9" s="17"/>
      <c r="H9" s="51"/>
      <c r="I9" s="51"/>
      <c r="J9" s="51"/>
    </row>
    <row r="10" spans="1:10" s="2" customFormat="1" ht="27" customHeight="1">
      <c r="A10" s="50"/>
      <c r="B10" s="48"/>
      <c r="C10" s="48"/>
      <c r="D10" s="16" t="s">
        <v>10</v>
      </c>
      <c r="E10" s="51">
        <v>16.98</v>
      </c>
      <c r="F10" s="51"/>
      <c r="G10" s="17"/>
      <c r="H10" s="51"/>
      <c r="I10" s="51"/>
      <c r="J10" s="51"/>
    </row>
    <row r="11" spans="1:10" s="2" customFormat="1" ht="27" customHeight="1">
      <c r="A11" s="50"/>
      <c r="B11" s="48" t="s">
        <v>11</v>
      </c>
      <c r="C11" s="48"/>
      <c r="D11" s="16" t="s">
        <v>7</v>
      </c>
      <c r="E11" s="51">
        <f>SUM(E7+E9)</f>
        <v>1465.93</v>
      </c>
      <c r="F11" s="51"/>
      <c r="G11" s="17">
        <f>SUM(G7+G9)</f>
        <v>0</v>
      </c>
      <c r="H11" s="51">
        <f>SUM(H7+H9)</f>
        <v>0</v>
      </c>
      <c r="I11" s="51"/>
      <c r="J11" s="51"/>
    </row>
    <row r="12" spans="1:10" s="2" customFormat="1" ht="27" customHeight="1">
      <c r="A12" s="50"/>
      <c r="B12" s="48"/>
      <c r="C12" s="48"/>
      <c r="D12" s="16" t="s">
        <v>10</v>
      </c>
      <c r="E12" s="51">
        <f>E8+E10</f>
        <v>16.98</v>
      </c>
      <c r="F12" s="51"/>
      <c r="G12" s="17">
        <f>G8+G10</f>
        <v>10</v>
      </c>
      <c r="H12" s="51">
        <f>H8+H10</f>
        <v>0</v>
      </c>
      <c r="I12" s="51"/>
      <c r="J12" s="51"/>
    </row>
    <row r="13" spans="1:10" s="2" customFormat="1" ht="27" customHeight="1">
      <c r="A13" s="50"/>
      <c r="B13" s="48" t="s">
        <v>12</v>
      </c>
      <c r="C13" s="48"/>
      <c r="D13" s="16" t="s">
        <v>7</v>
      </c>
      <c r="E13" s="51">
        <v>1465.93</v>
      </c>
      <c r="F13" s="51"/>
      <c r="G13" s="17"/>
      <c r="H13" s="51"/>
      <c r="I13" s="51"/>
      <c r="J13" s="51"/>
    </row>
    <row r="14" spans="1:10" s="2" customFormat="1" ht="27" customHeight="1">
      <c r="A14" s="50"/>
      <c r="B14" s="48"/>
      <c r="C14" s="48"/>
      <c r="D14" s="16" t="s">
        <v>10</v>
      </c>
      <c r="E14" s="51">
        <v>16.98</v>
      </c>
      <c r="F14" s="51"/>
      <c r="G14" s="17">
        <v>10</v>
      </c>
      <c r="H14" s="51"/>
      <c r="I14" s="51"/>
      <c r="J14" s="51"/>
    </row>
    <row r="15" spans="1:10" s="2" customFormat="1" ht="27" customHeight="1">
      <c r="A15" s="50"/>
      <c r="B15" s="48" t="s">
        <v>13</v>
      </c>
      <c r="C15" s="48"/>
      <c r="D15" s="16" t="s">
        <v>7</v>
      </c>
      <c r="E15" s="82">
        <v>1</v>
      </c>
      <c r="F15" s="51"/>
      <c r="G15" s="17"/>
      <c r="H15" s="51"/>
      <c r="I15" s="51"/>
      <c r="J15" s="51"/>
    </row>
    <row r="16" spans="1:10" s="2" customFormat="1" ht="27" customHeight="1">
      <c r="A16" s="50"/>
      <c r="B16" s="48"/>
      <c r="C16" s="48"/>
      <c r="D16" s="16" t="s">
        <v>10</v>
      </c>
      <c r="E16" s="82">
        <v>1</v>
      </c>
      <c r="F16" s="51"/>
      <c r="G16" s="39">
        <v>1</v>
      </c>
      <c r="H16" s="51"/>
      <c r="I16" s="51"/>
      <c r="J16" s="51"/>
    </row>
    <row r="17" spans="1:10" s="3" customFormat="1" ht="27" customHeight="1">
      <c r="A17" s="60" t="s">
        <v>14</v>
      </c>
      <c r="B17" s="60"/>
      <c r="C17" s="60"/>
      <c r="D17" s="60"/>
      <c r="E17" s="57" t="s">
        <v>15</v>
      </c>
      <c r="F17" s="57" t="s">
        <v>16</v>
      </c>
      <c r="G17" s="60" t="s">
        <v>17</v>
      </c>
      <c r="H17" s="50" t="s">
        <v>18</v>
      </c>
      <c r="I17" s="50" t="s">
        <v>19</v>
      </c>
      <c r="J17" s="72" t="s">
        <v>20</v>
      </c>
    </row>
    <row r="18" spans="1:10" s="3" customFormat="1" ht="30" customHeight="1">
      <c r="A18" s="18" t="s">
        <v>21</v>
      </c>
      <c r="B18" s="19" t="s">
        <v>22</v>
      </c>
      <c r="C18" s="19" t="s">
        <v>23</v>
      </c>
      <c r="D18" s="18" t="s">
        <v>24</v>
      </c>
      <c r="E18" s="57"/>
      <c r="F18" s="57"/>
      <c r="G18" s="60"/>
      <c r="H18" s="50"/>
      <c r="I18" s="50"/>
      <c r="J18" s="73"/>
    </row>
    <row r="19" spans="1:10" s="3" customFormat="1" ht="63" customHeight="1">
      <c r="A19" s="66" t="s">
        <v>25</v>
      </c>
      <c r="B19" s="58" t="s">
        <v>26</v>
      </c>
      <c r="C19" s="40" t="s">
        <v>131</v>
      </c>
      <c r="D19" s="20">
        <v>4</v>
      </c>
      <c r="E19" s="44" t="s">
        <v>130</v>
      </c>
      <c r="F19" s="42" t="s">
        <v>121</v>
      </c>
      <c r="G19" s="41" t="s">
        <v>124</v>
      </c>
      <c r="H19" s="22">
        <v>4</v>
      </c>
      <c r="I19" s="36"/>
      <c r="J19" s="36"/>
    </row>
    <row r="20" spans="1:10" ht="72">
      <c r="A20" s="67"/>
      <c r="B20" s="61"/>
      <c r="C20" s="40" t="s">
        <v>118</v>
      </c>
      <c r="D20" s="45">
        <v>4</v>
      </c>
      <c r="E20" s="41" t="s">
        <v>119</v>
      </c>
      <c r="F20" s="42" t="s">
        <v>121</v>
      </c>
      <c r="G20" s="41" t="s">
        <v>124</v>
      </c>
      <c r="H20" s="22">
        <v>4</v>
      </c>
      <c r="I20" s="36"/>
      <c r="J20" s="36"/>
    </row>
    <row r="21" spans="1:10" ht="60">
      <c r="A21" s="67"/>
      <c r="B21" s="61"/>
      <c r="C21" s="40" t="s">
        <v>125</v>
      </c>
      <c r="D21" s="20">
        <v>4</v>
      </c>
      <c r="E21" s="44" t="s">
        <v>126</v>
      </c>
      <c r="F21" s="42" t="s">
        <v>121</v>
      </c>
      <c r="G21" s="41" t="s">
        <v>124</v>
      </c>
      <c r="H21" s="22">
        <v>4</v>
      </c>
      <c r="I21" s="36"/>
      <c r="J21" s="36"/>
    </row>
    <row r="22" spans="1:10" ht="60">
      <c r="A22" s="67"/>
      <c r="B22" s="61"/>
      <c r="C22" s="40" t="s">
        <v>127</v>
      </c>
      <c r="D22" s="20">
        <v>3</v>
      </c>
      <c r="E22" s="44" t="s">
        <v>128</v>
      </c>
      <c r="F22" s="42" t="s">
        <v>121</v>
      </c>
      <c r="G22" s="41" t="s">
        <v>129</v>
      </c>
      <c r="H22" s="22">
        <v>3</v>
      </c>
      <c r="I22" s="36"/>
      <c r="J22" s="36"/>
    </row>
    <row r="23" spans="1:10" ht="79.95" customHeight="1">
      <c r="A23" s="67"/>
      <c r="B23" s="57" t="s">
        <v>28</v>
      </c>
      <c r="C23" s="20" t="s">
        <v>29</v>
      </c>
      <c r="D23" s="20">
        <v>8</v>
      </c>
      <c r="E23" s="21" t="s">
        <v>30</v>
      </c>
      <c r="F23" s="20" t="s">
        <v>27</v>
      </c>
      <c r="G23" s="21" t="s">
        <v>31</v>
      </c>
      <c r="H23" s="22">
        <v>7</v>
      </c>
      <c r="I23" s="36"/>
      <c r="J23" s="36"/>
    </row>
    <row r="24" spans="1:10" ht="64.95" customHeight="1">
      <c r="A24" s="67"/>
      <c r="B24" s="57"/>
      <c r="C24" s="20" t="s">
        <v>32</v>
      </c>
      <c r="D24" s="20">
        <v>4</v>
      </c>
      <c r="E24" s="21" t="s">
        <v>33</v>
      </c>
      <c r="F24" s="20" t="s">
        <v>27</v>
      </c>
      <c r="G24" s="21" t="s">
        <v>34</v>
      </c>
      <c r="H24" s="22">
        <v>4</v>
      </c>
      <c r="I24" s="36"/>
      <c r="J24" s="36"/>
    </row>
    <row r="25" spans="1:10" ht="58.05" customHeight="1">
      <c r="A25" s="67"/>
      <c r="B25" s="57"/>
      <c r="C25" s="20" t="s">
        <v>35</v>
      </c>
      <c r="D25" s="20">
        <v>6</v>
      </c>
      <c r="E25" s="21" t="s">
        <v>36</v>
      </c>
      <c r="F25" s="20" t="s">
        <v>27</v>
      </c>
      <c r="G25" s="21" t="s">
        <v>37</v>
      </c>
      <c r="H25" s="22">
        <v>5</v>
      </c>
      <c r="I25" s="36"/>
      <c r="J25" s="36"/>
    </row>
    <row r="26" spans="1:10" ht="66" customHeight="1">
      <c r="A26" s="67"/>
      <c r="B26" s="57"/>
      <c r="C26" s="20" t="s">
        <v>38</v>
      </c>
      <c r="D26" s="20">
        <v>2</v>
      </c>
      <c r="E26" s="21" t="s">
        <v>39</v>
      </c>
      <c r="F26" s="20" t="s">
        <v>27</v>
      </c>
      <c r="G26" s="21" t="s">
        <v>40</v>
      </c>
      <c r="H26" s="22">
        <v>1</v>
      </c>
      <c r="I26" s="37"/>
      <c r="J26" s="36"/>
    </row>
    <row r="27" spans="1:10" ht="112.95" customHeight="1">
      <c r="A27" s="67"/>
      <c r="B27" s="19" t="s">
        <v>28</v>
      </c>
      <c r="C27" s="20" t="s">
        <v>41</v>
      </c>
      <c r="D27" s="20">
        <v>5</v>
      </c>
      <c r="E27" s="21" t="s">
        <v>42</v>
      </c>
      <c r="F27" s="20" t="s">
        <v>27</v>
      </c>
      <c r="G27" s="23" t="s">
        <v>43</v>
      </c>
      <c r="H27" s="22">
        <v>5</v>
      </c>
      <c r="I27" s="36"/>
      <c r="J27" s="36"/>
    </row>
    <row r="28" spans="1:10" s="4" customFormat="1" ht="63" customHeight="1">
      <c r="A28" s="67"/>
      <c r="B28" s="57" t="s">
        <v>44</v>
      </c>
      <c r="C28" s="20" t="s">
        <v>45</v>
      </c>
      <c r="D28" s="20">
        <v>4</v>
      </c>
      <c r="E28" s="21" t="s">
        <v>46</v>
      </c>
      <c r="F28" s="20" t="s">
        <v>47</v>
      </c>
      <c r="G28" s="43" t="s">
        <v>122</v>
      </c>
      <c r="H28" s="24">
        <v>4</v>
      </c>
      <c r="I28" s="38"/>
      <c r="J28" s="38"/>
    </row>
    <row r="29" spans="1:10" ht="63" customHeight="1">
      <c r="A29" s="67"/>
      <c r="B29" s="57"/>
      <c r="C29" s="20" t="s">
        <v>48</v>
      </c>
      <c r="D29" s="20">
        <v>2</v>
      </c>
      <c r="E29" s="21" t="s">
        <v>49</v>
      </c>
      <c r="F29" s="20" t="s">
        <v>50</v>
      </c>
      <c r="G29" s="21" t="s">
        <v>51</v>
      </c>
      <c r="H29" s="22">
        <v>2</v>
      </c>
      <c r="I29" s="36"/>
      <c r="J29" s="36"/>
    </row>
    <row r="30" spans="1:10" ht="63" customHeight="1">
      <c r="A30" s="67"/>
      <c r="B30" s="57"/>
      <c r="C30" s="20" t="s">
        <v>52</v>
      </c>
      <c r="D30" s="20">
        <v>4</v>
      </c>
      <c r="E30" s="21" t="s">
        <v>53</v>
      </c>
      <c r="F30" s="40" t="s">
        <v>120</v>
      </c>
      <c r="G30" s="43" t="s">
        <v>123</v>
      </c>
      <c r="H30" s="22">
        <v>4</v>
      </c>
      <c r="I30" s="36"/>
      <c r="J30" s="36"/>
    </row>
    <row r="31" spans="1:10" ht="105" customHeight="1">
      <c r="A31" s="67"/>
      <c r="B31" s="19" t="s">
        <v>54</v>
      </c>
      <c r="C31" s="20" t="s">
        <v>55</v>
      </c>
      <c r="D31" s="20">
        <v>3</v>
      </c>
      <c r="E31" s="21" t="s">
        <v>56</v>
      </c>
      <c r="F31" s="20" t="s">
        <v>57</v>
      </c>
      <c r="G31" s="21" t="s">
        <v>58</v>
      </c>
      <c r="H31" s="22">
        <v>3</v>
      </c>
      <c r="I31" s="36"/>
      <c r="J31" s="36"/>
    </row>
    <row r="32" spans="1:10" ht="175.95" customHeight="1">
      <c r="A32" s="67"/>
      <c r="B32" s="58" t="s">
        <v>54</v>
      </c>
      <c r="C32" s="20" t="s">
        <v>59</v>
      </c>
      <c r="D32" s="20">
        <v>3</v>
      </c>
      <c r="E32" s="21" t="s">
        <v>60</v>
      </c>
      <c r="F32" s="20" t="s">
        <v>57</v>
      </c>
      <c r="G32" s="21" t="s">
        <v>61</v>
      </c>
      <c r="H32" s="22">
        <v>3</v>
      </c>
      <c r="I32" s="36"/>
      <c r="J32" s="36"/>
    </row>
    <row r="33" spans="1:10" ht="115.05" customHeight="1">
      <c r="A33" s="67"/>
      <c r="B33" s="59"/>
      <c r="C33" s="20" t="s">
        <v>62</v>
      </c>
      <c r="D33" s="20">
        <v>3</v>
      </c>
      <c r="E33" s="21" t="s">
        <v>63</v>
      </c>
      <c r="F33" s="20" t="s">
        <v>57</v>
      </c>
      <c r="G33" s="21" t="s">
        <v>64</v>
      </c>
      <c r="H33" s="22">
        <v>3</v>
      </c>
      <c r="I33" s="36"/>
      <c r="J33" s="36"/>
    </row>
    <row r="34" spans="1:10" s="4" customFormat="1" ht="61.95" customHeight="1">
      <c r="A34" s="67"/>
      <c r="B34" s="57" t="s">
        <v>65</v>
      </c>
      <c r="C34" s="20" t="s">
        <v>66</v>
      </c>
      <c r="D34" s="20">
        <v>3</v>
      </c>
      <c r="E34" s="21" t="s">
        <v>67</v>
      </c>
      <c r="F34" s="20" t="s">
        <v>50</v>
      </c>
      <c r="G34" s="21" t="s">
        <v>68</v>
      </c>
      <c r="H34" s="24">
        <v>3</v>
      </c>
      <c r="I34" s="38"/>
      <c r="J34" s="38"/>
    </row>
    <row r="35" spans="1:10" ht="55.05" customHeight="1">
      <c r="A35" s="68"/>
      <c r="B35" s="57"/>
      <c r="C35" s="20" t="s">
        <v>69</v>
      </c>
      <c r="D35" s="20">
        <v>3</v>
      </c>
      <c r="E35" s="21" t="s">
        <v>70</v>
      </c>
      <c r="F35" s="20" t="s">
        <v>27</v>
      </c>
      <c r="G35" s="21" t="s">
        <v>71</v>
      </c>
      <c r="H35" s="22">
        <v>3</v>
      </c>
      <c r="I35" s="36"/>
      <c r="J35" s="36"/>
    </row>
    <row r="36" spans="1:10" ht="124.05" customHeight="1">
      <c r="A36" s="69" t="s">
        <v>72</v>
      </c>
      <c r="B36" s="60" t="s">
        <v>73</v>
      </c>
      <c r="C36" s="25" t="s">
        <v>74</v>
      </c>
      <c r="D36" s="25">
        <v>4</v>
      </c>
      <c r="E36" s="21" t="s">
        <v>75</v>
      </c>
      <c r="F36" s="20" t="s">
        <v>27</v>
      </c>
      <c r="G36" s="21" t="s">
        <v>76</v>
      </c>
      <c r="H36" s="22">
        <v>4</v>
      </c>
      <c r="I36" s="36"/>
      <c r="J36" s="36"/>
    </row>
    <row r="37" spans="1:10" ht="105" customHeight="1">
      <c r="A37" s="70"/>
      <c r="B37" s="60"/>
      <c r="C37" s="25" t="s">
        <v>77</v>
      </c>
      <c r="D37" s="25">
        <v>4</v>
      </c>
      <c r="E37" s="21" t="s">
        <v>78</v>
      </c>
      <c r="F37" s="20" t="s">
        <v>27</v>
      </c>
      <c r="G37" s="21" t="s">
        <v>79</v>
      </c>
      <c r="H37" s="22">
        <v>3</v>
      </c>
      <c r="I37" s="36"/>
      <c r="J37" s="36"/>
    </row>
    <row r="38" spans="1:10" ht="69" customHeight="1">
      <c r="A38" s="70"/>
      <c r="B38" s="60"/>
      <c r="C38" s="20" t="s">
        <v>80</v>
      </c>
      <c r="D38" s="20">
        <v>4</v>
      </c>
      <c r="E38" s="21" t="s">
        <v>81</v>
      </c>
      <c r="F38" s="20" t="s">
        <v>27</v>
      </c>
      <c r="G38" s="21" t="s">
        <v>82</v>
      </c>
      <c r="H38" s="22">
        <v>4</v>
      </c>
      <c r="I38" s="36"/>
      <c r="J38" s="36"/>
    </row>
    <row r="39" spans="1:10" ht="64.05" customHeight="1">
      <c r="A39" s="70"/>
      <c r="B39" s="60" t="s">
        <v>83</v>
      </c>
      <c r="C39" s="25" t="s">
        <v>84</v>
      </c>
      <c r="D39" s="25">
        <v>4</v>
      </c>
      <c r="E39" s="26" t="s">
        <v>85</v>
      </c>
      <c r="F39" s="20" t="s">
        <v>27</v>
      </c>
      <c r="G39" s="26" t="s">
        <v>86</v>
      </c>
      <c r="H39" s="22">
        <v>4</v>
      </c>
      <c r="I39" s="36"/>
      <c r="J39" s="36"/>
    </row>
    <row r="40" spans="1:10" ht="75" customHeight="1">
      <c r="A40" s="70"/>
      <c r="B40" s="60"/>
      <c r="C40" s="25" t="s">
        <v>87</v>
      </c>
      <c r="D40" s="25">
        <v>4</v>
      </c>
      <c r="E40" s="21" t="s">
        <v>88</v>
      </c>
      <c r="F40" s="20" t="s">
        <v>27</v>
      </c>
      <c r="G40" s="21" t="s">
        <v>89</v>
      </c>
      <c r="H40" s="22">
        <v>4</v>
      </c>
      <c r="I40" s="36"/>
      <c r="J40" s="36"/>
    </row>
    <row r="41" spans="1:10" ht="72" customHeight="1">
      <c r="A41" s="70"/>
      <c r="B41" s="18" t="s">
        <v>83</v>
      </c>
      <c r="C41" s="25" t="s">
        <v>90</v>
      </c>
      <c r="D41" s="25">
        <v>4</v>
      </c>
      <c r="E41" s="23" t="s">
        <v>91</v>
      </c>
      <c r="F41" s="25" t="s">
        <v>27</v>
      </c>
      <c r="G41" s="26" t="s">
        <v>92</v>
      </c>
      <c r="H41" s="22">
        <v>3</v>
      </c>
      <c r="I41" s="36"/>
      <c r="J41" s="36"/>
    </row>
    <row r="42" spans="1:10" ht="63" customHeight="1">
      <c r="A42" s="70"/>
      <c r="B42" s="60" t="s">
        <v>93</v>
      </c>
      <c r="C42" s="25" t="s">
        <v>94</v>
      </c>
      <c r="D42" s="25">
        <v>4</v>
      </c>
      <c r="E42" s="23" t="s">
        <v>95</v>
      </c>
      <c r="F42" s="25" t="s">
        <v>27</v>
      </c>
      <c r="G42" s="23" t="s">
        <v>96</v>
      </c>
      <c r="H42" s="22">
        <v>3</v>
      </c>
      <c r="I42" s="36"/>
      <c r="J42" s="36"/>
    </row>
    <row r="43" spans="1:10" ht="108" customHeight="1">
      <c r="A43" s="70"/>
      <c r="B43" s="60"/>
      <c r="C43" s="25" t="s">
        <v>97</v>
      </c>
      <c r="D43" s="25">
        <v>4</v>
      </c>
      <c r="E43" s="23" t="s">
        <v>98</v>
      </c>
      <c r="F43" s="25" t="s">
        <v>27</v>
      </c>
      <c r="G43" s="23" t="s">
        <v>99</v>
      </c>
      <c r="H43" s="22">
        <v>3</v>
      </c>
      <c r="I43" s="36"/>
      <c r="J43" s="36"/>
    </row>
    <row r="44" spans="1:10" ht="70.05" customHeight="1">
      <c r="A44" s="71"/>
      <c r="B44" s="60"/>
      <c r="C44" s="25" t="s">
        <v>100</v>
      </c>
      <c r="D44" s="25">
        <v>3</v>
      </c>
      <c r="E44" s="23" t="s">
        <v>101</v>
      </c>
      <c r="F44" s="25" t="s">
        <v>27</v>
      </c>
      <c r="G44" s="23" t="s">
        <v>102</v>
      </c>
      <c r="H44" s="22">
        <v>2</v>
      </c>
      <c r="I44" s="36"/>
      <c r="J44" s="36"/>
    </row>
    <row r="45" spans="1:10" ht="28.05" customHeight="1">
      <c r="A45" s="52" t="s">
        <v>103</v>
      </c>
      <c r="B45" s="53"/>
      <c r="C45" s="54"/>
      <c r="D45" s="25"/>
      <c r="E45" s="23"/>
      <c r="F45" s="25"/>
      <c r="G45" s="23"/>
      <c r="H45" s="25">
        <f>SUM(H20:H44)</f>
        <v>88</v>
      </c>
      <c r="I45" s="36"/>
      <c r="J45" s="36"/>
    </row>
    <row r="46" spans="1:10" ht="61.95" customHeight="1">
      <c r="A46" s="27" t="s">
        <v>104</v>
      </c>
      <c r="B46" s="55" t="s">
        <v>105</v>
      </c>
      <c r="C46" s="56"/>
      <c r="D46" s="28">
        <v>3</v>
      </c>
      <c r="E46" s="29" t="s">
        <v>106</v>
      </c>
      <c r="F46" s="20" t="s">
        <v>47</v>
      </c>
      <c r="G46" s="21" t="s">
        <v>107</v>
      </c>
      <c r="H46" s="22"/>
      <c r="I46" s="36"/>
      <c r="J46" s="36"/>
    </row>
    <row r="47" spans="1:10" ht="61.05" customHeight="1">
      <c r="A47" s="65" t="s">
        <v>104</v>
      </c>
      <c r="B47" s="55" t="s">
        <v>108</v>
      </c>
      <c r="C47" s="56"/>
      <c r="D47" s="28">
        <v>3</v>
      </c>
      <c r="E47" s="29" t="s">
        <v>109</v>
      </c>
      <c r="F47" s="20" t="s">
        <v>47</v>
      </c>
      <c r="G47" s="21" t="s">
        <v>110</v>
      </c>
      <c r="H47" s="22"/>
      <c r="I47" s="36"/>
      <c r="J47" s="36"/>
    </row>
    <row r="48" spans="1:10" ht="61.05" customHeight="1">
      <c r="A48" s="65"/>
      <c r="B48" s="55" t="s">
        <v>111</v>
      </c>
      <c r="C48" s="56"/>
      <c r="D48" s="28">
        <v>4</v>
      </c>
      <c r="E48" s="30" t="s">
        <v>112</v>
      </c>
      <c r="F48" s="20" t="s">
        <v>47</v>
      </c>
      <c r="G48" s="31" t="s">
        <v>113</v>
      </c>
      <c r="H48" s="22"/>
      <c r="I48" s="36"/>
      <c r="J48" s="36"/>
    </row>
    <row r="49" spans="1:10" s="5" customFormat="1" ht="25.05" customHeight="1">
      <c r="A49" s="52" t="s">
        <v>114</v>
      </c>
      <c r="B49" s="53"/>
      <c r="C49" s="53"/>
      <c r="D49" s="32"/>
      <c r="E49" s="33"/>
      <c r="G49" s="34"/>
      <c r="H49" s="15"/>
      <c r="I49" s="34"/>
      <c r="J49" s="32"/>
    </row>
    <row r="50" spans="1:10" s="6" customFormat="1" ht="24" customHeight="1">
      <c r="A50" s="50" t="s">
        <v>115</v>
      </c>
      <c r="B50" s="50"/>
      <c r="C50" s="50"/>
      <c r="D50" s="15"/>
      <c r="E50" s="35"/>
      <c r="F50" s="35"/>
      <c r="G50" s="35"/>
      <c r="H50" s="15">
        <f>H45+H49</f>
        <v>88</v>
      </c>
      <c r="I50" s="35"/>
      <c r="J50" s="15"/>
    </row>
    <row r="51" spans="1:10" s="7" customFormat="1" ht="24" customHeight="1">
      <c r="A51" s="62"/>
      <c r="B51" s="62"/>
      <c r="C51" s="62"/>
      <c r="D51" s="62"/>
      <c r="E51" s="63"/>
      <c r="F51" s="64"/>
      <c r="G51" s="64"/>
      <c r="H51" s="64"/>
      <c r="I51" s="64"/>
      <c r="J51" s="64"/>
    </row>
  </sheetData>
  <mergeCells count="59">
    <mergeCell ref="J17:J18"/>
    <mergeCell ref="G4:J5"/>
    <mergeCell ref="B7:C8"/>
    <mergeCell ref="B9:C10"/>
    <mergeCell ref="B11:C12"/>
    <mergeCell ref="B13:C14"/>
    <mergeCell ref="B15:C16"/>
    <mergeCell ref="F17:F18"/>
    <mergeCell ref="E16:F16"/>
    <mergeCell ref="H16:J16"/>
    <mergeCell ref="E13:F13"/>
    <mergeCell ref="H13:J13"/>
    <mergeCell ref="E14:F14"/>
    <mergeCell ref="H14:J14"/>
    <mergeCell ref="E15:F15"/>
    <mergeCell ref="G17:G18"/>
    <mergeCell ref="H17:H18"/>
    <mergeCell ref="B36:B38"/>
    <mergeCell ref="I17:I18"/>
    <mergeCell ref="E17:E18"/>
    <mergeCell ref="A17:D17"/>
    <mergeCell ref="A19:A35"/>
    <mergeCell ref="A36:A44"/>
    <mergeCell ref="B47:C47"/>
    <mergeCell ref="B48:C48"/>
    <mergeCell ref="A49:C49"/>
    <mergeCell ref="A50:C50"/>
    <mergeCell ref="A51:J51"/>
    <mergeCell ref="A47:A48"/>
    <mergeCell ref="A45:C45"/>
    <mergeCell ref="B46:C46"/>
    <mergeCell ref="A6:A16"/>
    <mergeCell ref="B23:B26"/>
    <mergeCell ref="B28:B30"/>
    <mergeCell ref="B32:B33"/>
    <mergeCell ref="B34:B35"/>
    <mergeCell ref="B39:B40"/>
    <mergeCell ref="B42:B44"/>
    <mergeCell ref="B19:B22"/>
    <mergeCell ref="H15:J15"/>
    <mergeCell ref="E10:F10"/>
    <mergeCell ref="H10:J10"/>
    <mergeCell ref="E11:F11"/>
    <mergeCell ref="H11:J11"/>
    <mergeCell ref="E12:F12"/>
    <mergeCell ref="H12:J12"/>
    <mergeCell ref="E7:F7"/>
    <mergeCell ref="H7:J7"/>
    <mergeCell ref="E8:F8"/>
    <mergeCell ref="H8:J8"/>
    <mergeCell ref="E9:F9"/>
    <mergeCell ref="H9:J9"/>
    <mergeCell ref="A2:J2"/>
    <mergeCell ref="A3:J3"/>
    <mergeCell ref="A4:F4"/>
    <mergeCell ref="A5:F5"/>
    <mergeCell ref="B6:C6"/>
    <mergeCell ref="D6:F6"/>
    <mergeCell ref="H6:J6"/>
  </mergeCells>
  <phoneticPr fontId="14" type="noConversion"/>
  <pageMargins left="0.47244094488188981" right="0.31496062992125984" top="0.9055118110236221" bottom="0.59055118110236227" header="0.35433070866141736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整体支出</vt:lpstr>
      <vt:lpstr>整体支出!Print_Titles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静静 李</cp:lastModifiedBy>
  <cp:lastPrinted>2025-04-21T08:49:57Z</cp:lastPrinted>
  <dcterms:created xsi:type="dcterms:W3CDTF">2025-03-25T02:36:00Z</dcterms:created>
  <dcterms:modified xsi:type="dcterms:W3CDTF">2025-08-10T09:34:28Z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2052-11.8.2.11978</vt:lpwstr>
  </property>
</Properties>
</file>