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255"/>
  </bookViews>
  <sheets>
    <sheet name="整体支出" sheetId="1" r:id="rId1"/>
  </sheets>
  <definedNames>
    <definedName name="_xlnm.Print_Titles" localSheetId="0">整体支出!$17:$18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<sst xmlns="http://schemas.openxmlformats.org/spreadsheetml/2006/main" count="188" uniqueCount="150">
  <si>
    <t>附件2</t>
  </si>
  <si>
    <t>东区2024年度部门预算整体支出绩效评价自评表</t>
  </si>
  <si>
    <t>单位名称：东区妇女联合会</t>
  </si>
  <si>
    <t>总体目标：坚持服务发展、服务妇女儿童群体的根本，以提升妇联干部业务素质、创新妇联工作方式为途径，做好新形势下上级妇联下达的各项妇儿工作，及市对区的目标考核，全面抓好辖区妇女儿童各项工作打造“妇”字号品牌特色，推动东区妇女儿童事业发展和妇联工作整体水平稳步提升。</t>
  </si>
  <si>
    <t>预算年度：2024年</t>
  </si>
  <si>
    <t>资金投入情况
（万元）</t>
  </si>
  <si>
    <t>财政拨款</t>
  </si>
  <si>
    <t>上年结转</t>
  </si>
  <si>
    <t>其他资金</t>
  </si>
  <si>
    <t>年初预算金额</t>
  </si>
  <si>
    <t>区级</t>
  </si>
  <si>
    <t>预估上级</t>
  </si>
  <si>
    <t xml:space="preserve">追加预算金额 </t>
  </si>
  <si>
    <t>上级</t>
  </si>
  <si>
    <t>预算合计</t>
  </si>
  <si>
    <t>全年执行金额</t>
  </si>
  <si>
    <t>执行率</t>
  </si>
  <si>
    <t>绩效评价指标指标分值</t>
  </si>
  <si>
    <t>指标解释</t>
  </si>
  <si>
    <t>评分方法</t>
  </si>
  <si>
    <t>评分说明</t>
  </si>
  <si>
    <t>自评得分</t>
  </si>
  <si>
    <t>佐证材料</t>
  </si>
  <si>
    <t>区财政局复核得分</t>
  </si>
  <si>
    <t>一级指标</t>
  </si>
  <si>
    <t>二级指标</t>
  </si>
  <si>
    <t>三级指标</t>
  </si>
  <si>
    <t>指标
分值</t>
  </si>
  <si>
    <t>总体绩效
（65分）</t>
  </si>
  <si>
    <t>履职效能
（15分）</t>
  </si>
  <si>
    <t>妇女儿童工作履职效果</t>
  </si>
  <si>
    <t>部门整体绩效目标中选定3-5个核心职能目标，反映该项职能目标完成效果情况</t>
  </si>
  <si>
    <t>比率分值法</t>
  </si>
  <si>
    <t>部门整体绩效目标中选定3-5个可量化计算、可评价的核心职能目标，分别设定指标分值、指标解释、评分方法和评分说明，总分值不超过15分。该项指标得分=年终完成履职效果目标数量÷年初目标设置总数×100%×指标分值。履职效能总分为各项履职效果得分的和。</t>
  </si>
  <si>
    <t>1.东区2024年度部门预算项目支出绩效评价自评表（妇女儿童工作经费）2.攀枝花市东区妇女联合会《2024年项目支出明细表》，《综合执行情况表》，《决算报表》，会计凭证。3、攀枝花市东区妇女联合会《2024年度妇女儿童工作经费绩效评估报告》。4、攀东委发[2015]11号关于加强和改进党的群团工作的实施意见。</t>
  </si>
  <si>
    <t>两纲工作履职效果</t>
  </si>
  <si>
    <t>1.东区2024年度部门预算项目支出绩效评价自评表（两纲工作经费）2.攀枝花市东区妇女联合会《2024年项目支出明细表》，《综合执行情况表》，《决算报表》，会计凭证。3、攀枝花市东区妇女联合会《2024年度两纲工作经费绩效评估报告》。</t>
  </si>
  <si>
    <t>低收入妇女和困境儿童慰问及救助履职效果</t>
  </si>
  <si>
    <t>1.东区2024年度部门预算项目支出绩效评价自评表（低收入妇女和困境儿童慰问及救助工作经费）2.攀枝花市东区妇女联合会《2024年项目支出明细表》，《综合执行情况表》，《决算报表》，会计凭证。3、攀枝花市东区妇女联合会《2024年度低收入妇女和困境儿童慰问及救助工作经费绩效评估报告》。</t>
  </si>
  <si>
    <t>换届选举履职效果</t>
  </si>
  <si>
    <t>1.东区2024年度部门预算项目支出绩效评价自评表（换届选举工作经费）2.攀枝花市东区妇女联合会《2024年项目支出明细表》，《综合执行情况表》，《决算报表》，会计凭证。3、攀枝花市东区妇女联合会《2024年度换届选举工作经费绩效评估报告》。</t>
  </si>
  <si>
    <t>预算管理
（25分）</t>
  </si>
  <si>
    <t>预算编制质量</t>
  </si>
  <si>
    <t>部门是否严格按要求编制年初部门预算，年初预算编制的科学性和准确性</t>
  </si>
  <si>
    <t>该项指标得分=（1-财政拨款预算偏离度）×100%×4+（1-资产配置预算偏离度）×100%×2+（1-政府采购预算偏离度）×100%×2。偏离度=（预算执行数-年初预算数）÷年初预算数。</t>
  </si>
  <si>
    <t>部门预算表，部门决算表，2024年资金执行情况表，2024年资金支付查询情况表，2025年资金支付查询情况表（支付2024年资金申请）</t>
  </si>
  <si>
    <t>单位收入统筹</t>
  </si>
  <si>
    <t>部门统筹自有收入程度</t>
  </si>
  <si>
    <t>该项指标得分=（部门自有收入全年执行数÷部门自有收入年初预算数）×100%×2+（财政核定的综合补助比例÷按实际执行测算的综合补助比例）×100%×2。</t>
  </si>
  <si>
    <t xml:space="preserve"> 本部门无自有收入，所有资金均为财政拨款</t>
  </si>
  <si>
    <t>预算执行</t>
  </si>
  <si>
    <t>部门预算执行情况</t>
  </si>
  <si>
    <t>该项指标得分=预算执行数÷部门预算数×6+（1-支出预警金额占比×0.8-支出违规金额占比×0.2）</t>
  </si>
  <si>
    <t>攀枝花市东区妇女联合会《2024年项目支出明细表》，《2024年度决算报表》，《综合执行情况表》。</t>
  </si>
  <si>
    <t>预算年终结余</t>
  </si>
  <si>
    <t>部门整体年终预算结余情况</t>
  </si>
  <si>
    <t>该项指标得分=（1-部门整体预算结余率）×100%×2。部门整体预算结余率=（当年财政收回金额-支付环节未支付金额）÷部门预算总金额×100%</t>
  </si>
  <si>
    <t>部门预算表，部门决算表，2024年资金执行情况表，2024年资金支付查询情况表</t>
  </si>
  <si>
    <t>严控一般性支出</t>
  </si>
  <si>
    <t>部门严控“三公”经费、会议、培训、差旅、办节办展、办公设备购置、信息网络及软件购置更新、课题经费等8项一般性支出情况</t>
  </si>
  <si>
    <t>该项指标得分=基础分值+加分值。
1.基础分值。一般性支出财政拨款年初预算较上年实现压减得1分；一般性支出财政拨款预算执行较上年实现压减得1分。
2.加分值。一般性支出财政拨款年初预算较上年每压减1%得0.2分，累计不超过1分；一般性支出财政拨款预算执行较上年每压减1%得0.4分，累计不超过2分。</t>
  </si>
  <si>
    <t>2023年部门预算表（三公经费预算），2024年部门预算表（三公经费预算）2024年部门决算表</t>
  </si>
  <si>
    <t>财务管理
（10分）</t>
  </si>
  <si>
    <t>财务管理制度</t>
  </si>
  <si>
    <t>部门财务管理制度建立情况</t>
  </si>
  <si>
    <t>缺（错）项
扣分法</t>
  </si>
  <si>
    <t>部门已制定内部财务管理制度等制度机制的，得2分。财务管理制度得到落实，得2分。否则该项不得分。</t>
  </si>
  <si>
    <t>东区妇联内控管理制度</t>
  </si>
  <si>
    <t>财务岗位设置</t>
  </si>
  <si>
    <t>部门财务岗位设置是否符合相关财务管理制度要求</t>
  </si>
  <si>
    <t>是否评分法</t>
  </si>
  <si>
    <t>部门合理设置财务工作岗位，明确职责权限，并严格实行不相容岗位分离的，得2分。否则该项不得分。</t>
  </si>
  <si>
    <t>资金使用规范</t>
  </si>
  <si>
    <t>部门资金使用是否符合相关财务管理制度规定</t>
  </si>
  <si>
    <t>部门资金使用不符合相关财务管理制度规定的，发现一处扣1分，扣完为止。</t>
  </si>
  <si>
    <t>《可执行指标执行情况表》(2024)，《2024年项目支出明细表》，《综合执行情况表》，《决算报表》，会计凭证。</t>
  </si>
  <si>
    <t>资产管理
（9分）</t>
  </si>
  <si>
    <t>人均资产变化率</t>
  </si>
  <si>
    <t>部门人均资产变化情况</t>
  </si>
  <si>
    <t>分级评分法</t>
  </si>
  <si>
    <t>部门人均资产变化率为X，区级预算单位人均资产变化率为N，则：X≤N，得1.5分；N＜X≤1.2N，得0.9分；1.2N＜X≤1.4N，得0.6分；X＞1.4N，得0.3分。部门人均资产增长率为X，同期区级财政收入增长率为N，则：X≤0，得1.5分；0＜X≤N，得0.9分；N＜X≤2N，得0.6分；X＞2N，不得分。</t>
  </si>
  <si>
    <t>1.资产盘点单 2.2024预算表</t>
  </si>
  <si>
    <t>资产利用率</t>
  </si>
  <si>
    <t>部门资产超最低使用年限情况</t>
  </si>
  <si>
    <t>部门办公家具超最低使用年限资产利用率=超最低使用年限的办公家具账面价值÷办公家具账面价值×100%。办公家具超最低使用年限资产利用率为X，区级预算单位平均值为N，则：X＞N，得1.5分；0.8N＜X≤N，得0.9分；0.6N＜X≤0.8N，得0.6分；X≤0.6N，得0.3分。部门办公设备超最低使用年限资产利用率=超最低使用年限的办公设备账面价值÷办公设备账面价值×100%。办公设备超最低使用年限资产利用率为X，区级预算单位平均值为N，则：X＞N，得1.5分；0.8N＜X≤N，得0.9分；0.6N＜X≤0.8N，得0.6分；X≤0.6N，得0.3分。</t>
  </si>
  <si>
    <t>资产盘活率</t>
  </si>
  <si>
    <t>部门闲置一年以上的资产盘活情况</t>
  </si>
  <si>
    <t>部门闲置资产占比变化率=(本年闲置资产账面价值÷本年总资产账面价值)÷(上一年度闲置资产账面价值÷上一年度总资产账面价值)×100%，变化率在60%以下的得2.4分，60%-80%的得1.8分，80-100%的得1.2分，100%以上的不得分。两年均无闲置资产或上年度有闲置资产评价年度无闲置资产的，该项指标得3分。</t>
  </si>
  <si>
    <t>固定资产信息列表（无闲置资产）</t>
  </si>
  <si>
    <t>采购管理
（6分）</t>
  </si>
  <si>
    <t>支持中小企业发展</t>
  </si>
  <si>
    <t>部门是否严格执行政府采购促进中小企业发展相关管理办法</t>
  </si>
  <si>
    <t>对适宜由中小企业提供的采购项目和采购包，预留采购份额专门面向中小企业采购，并在采购预算中单独列示，不符合要求的扣3分。</t>
  </si>
  <si>
    <t>政府采购申报表</t>
  </si>
  <si>
    <t>采购执行率</t>
  </si>
  <si>
    <t>部门政府采购项目资金支付比例情况</t>
  </si>
  <si>
    <t>该项指标得分=当年政府采购实际支付总金额÷（当年政府采购总预算数-当年已完成采购项目节约金额）×100%×3。</t>
  </si>
  <si>
    <t>政府采购申报表，采购合同，资金支付情况查询表</t>
  </si>
  <si>
    <t>项目绩效
（35分）</t>
  </si>
  <si>
    <t>项目决策
（12分）</t>
  </si>
  <si>
    <t>决策程序</t>
  </si>
  <si>
    <t>部门预算项目设立是否按规定履行评估论证、申报程序</t>
  </si>
  <si>
    <t>该项指标得分=4-部门未履行事前评估程序的部门预算阶段项目（含一次性项目）数量÷部门预算阶段项目（含一次性项目）总数×100%×4。抽评的部门预算阶段项目（含一次性项目）总数10个以下的全部纳入，每增加5个多纳入1个，最多不超过30个，下同。若无部门预算阶段项目（含一次性项目），则主要查看部门预算项目整体决策程序。</t>
  </si>
  <si>
    <t>三重一大会议记录及救助、慰问名单</t>
  </si>
  <si>
    <t>目标设置</t>
  </si>
  <si>
    <t>部门预算项目绩效目标与计划期内的任务量、预算安排的资金量匹配情况，绩效目标设置是否科学合理、规范完整、量化细化、预算匹配</t>
  </si>
  <si>
    <t>该项指标得分=4-绩效目标与计划期内的任务量、预算安排不相匹配的部门预算阶段项目（含一次性项目）数量÷部门预算阶段项目（含一次性项目）总数×100%×4。若无部门预算阶段项目（含一次性项目），则抽评涉及核心业务、资金量大的其他部门预算项目，下同。</t>
  </si>
  <si>
    <t>三重一大会议记录</t>
  </si>
  <si>
    <t>项目入库</t>
  </si>
  <si>
    <t>部门预算项目是否在规定时间完成项目入库</t>
  </si>
  <si>
    <t>该项指标得分=4-规定时间未入财政库部门预算阶段项目（含一次性项目）数量÷最终安排部门预算阶段项目（含一次性项目）总数×100%×4。规定时间以当年9月30日为准。</t>
  </si>
  <si>
    <t>可执行情况表（项目下达时间均在9.30日前）</t>
  </si>
  <si>
    <t>项目执行
（12分）</t>
  </si>
  <si>
    <t>执行同向</t>
  </si>
  <si>
    <t>部门预算项目实际列支内容是否与绩效目标设置方向相符</t>
  </si>
  <si>
    <t>该项指标得分=4-实际列支内容与绩效目标设置方向不相符的部门预算阶段项目（含一次性项目）数量÷部门预算阶段项目（含一次性项目）总数×100%×4。</t>
  </si>
  <si>
    <t>资金支付情况查询表（列支内容均与绩效目标设置方向相同）</t>
  </si>
  <si>
    <t>项目调整</t>
  </si>
  <si>
    <t>部门预算项目是否采取对应调整措施</t>
  </si>
  <si>
    <t>该项指标得分=4-应采取未采取收回预算、调整目标等处置措施的部门预算阶段项目（含一次性项目）数量÷应采取收回预算、调整目标等处置措施的部门预算阶段项目（含一次性项目）总数×100%×4。</t>
  </si>
  <si>
    <t>可执行情况表</t>
  </si>
  <si>
    <t>执行结果</t>
  </si>
  <si>
    <t>部门预算项目预算执行情况</t>
  </si>
  <si>
    <t>该项指标得分=预算结余率小于10%的常年项目数量÷部门预算常年项目总数×100%×2+预算结余率小于10%的一次性项目和阶段项目数量÷部门预算一次性项目和阶段项目总数×100%×2。</t>
  </si>
  <si>
    <t>目标实现
（11分）</t>
  </si>
  <si>
    <t>目标完成</t>
  </si>
  <si>
    <t>部门预算项目绩效目标数量指标完成情况</t>
  </si>
  <si>
    <t>该项指标得分=完成绩效目标数量指标的部门预算阶段项目（含一次性项目）数量÷部门预算阶段项目（含一次性项目）总数×100%×4。</t>
  </si>
  <si>
    <t>严格按照年初预算绩效目标完成</t>
  </si>
  <si>
    <t>目标偏离</t>
  </si>
  <si>
    <t>部门预算项目绩效目标数量指标实现程度与预期目标的偏离情况</t>
  </si>
  <si>
    <t>该项指标得分=已完成预期指标值的数量指标中偏离度在30%内的指标个数÷已完成预期指标值的数量指标个数×100%×4。偏离度=|（绩效指标实际完成值-设定预期指标值）÷设定预期指标值|。部门预算阶段项目（含一次性项目）绩效目标实际完成值偏离预期指标30%以上（含30%）的，不计分。</t>
  </si>
  <si>
    <t>不存在目标偏离情况</t>
  </si>
  <si>
    <t>实现效果</t>
  </si>
  <si>
    <t>部门预算项目绩效目标效益指标实施效果</t>
  </si>
  <si>
    <t>该项指标得分=完成绩效目标效益指标的部门预算阶段项目（含一次性项目）数量÷部门预算阶段项目（含一次性项目）总数×100%×3。</t>
  </si>
  <si>
    <t xml:space="preserve"> 攀枝花市东区妇女联合会《2024年项目支出明细表》，《综合执行情况表》，《决算报表》，会计凭证。</t>
  </si>
  <si>
    <t>得分小计</t>
  </si>
  <si>
    <t>扣分项
（10分）</t>
  </si>
  <si>
    <t>绩效管理存在问题</t>
  </si>
  <si>
    <t>预算绩效管理工作存在问题</t>
  </si>
  <si>
    <t>依据评价年度人大监督、巡视巡察、审计监督、财会监督等结果以及评价指标体系涉及各方面出现的问题，每有一个问题点扣1分，扣完为止。</t>
  </si>
  <si>
    <t>被评价部门配合度</t>
  </si>
  <si>
    <t>被评价对象工作配合情况</t>
  </si>
  <si>
    <t>评价工作开展过程中，被评价对象拖延推诿、提交资料不及时等拒不配合评价工作的，发现一处扣1分，扣完为止。</t>
  </si>
  <si>
    <t>项目预算申报准确性</t>
  </si>
  <si>
    <t>项目预算执行对照年初申报预算，比对是否存在虚假申报</t>
  </si>
  <si>
    <t>申报预算误差率控制在预算执行数的10%以内，超出10%的部分以每超预算执行数10%扣一分，扣完为止。</t>
  </si>
  <si>
    <t>扣分小计</t>
  </si>
  <si>
    <t>得分合计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</si>
</sst>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3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"/>
      <color theme="1"/>
      <name val="宋体"/>
      <charset val="134"/>
    </font>
    <font>
      <sz val="10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黑体"/>
      <charset val="134"/>
    </font>
    <font>
      <sz val="10"/>
      <name val="黑体"/>
      <charset val="134"/>
    </font>
    <font>
      <sz val="10"/>
      <name val="宋体"/>
      <charset val="134"/>
    </font>
    <font>
      <sz val="18"/>
      <name val="方正小标宋简体"/>
      <charset val="134"/>
    </font>
    <font>
      <b/>
      <sz val="10"/>
      <name val="宋体"/>
      <charset val="134"/>
    </font>
    <font>
      <b/>
      <sz val="10"/>
      <name val="宋体"/>
      <charset val="134"/>
      <scheme val="minor"/>
    </font>
    <font>
      <b/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11" applyNumberFormat="0" applyAlignment="0" applyProtection="0">
      <alignment vertical="center"/>
    </xf>
    <xf numFmtId="0" fontId="23" fillId="4" borderId="12" applyNumberFormat="0" applyAlignment="0" applyProtection="0">
      <alignment vertical="center"/>
    </xf>
    <xf numFmtId="0" fontId="24" fillId="4" borderId="11" applyNumberFormat="0" applyAlignment="0" applyProtection="0">
      <alignment vertical="center"/>
    </xf>
    <xf numFmtId="0" fontId="25" fillId="5" borderId="13" applyNumberFormat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</cellStyleXfs>
  <cellXfs count="65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6" fillId="0" borderId="0" xfId="0" applyFont="1" applyFill="1" applyAlignment="1"/>
    <xf numFmtId="0" fontId="1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 shrinkToFit="1"/>
    </xf>
    <xf numFmtId="0" fontId="9" fillId="0" borderId="0" xfId="0" applyFont="1" applyFill="1" applyAlignment="1">
      <alignment horizontal="left" vertical="center" wrapText="1" shrinkToFit="1"/>
    </xf>
    <xf numFmtId="0" fontId="9" fillId="0" borderId="0" xfId="0" applyFont="1" applyFill="1" applyAlignment="1">
      <alignment vertical="center" wrapText="1"/>
    </xf>
    <xf numFmtId="0" fontId="10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9" fontId="0" fillId="0" borderId="1" xfId="0" applyNumberForma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 shrinkToFit="1"/>
    </xf>
    <xf numFmtId="0" fontId="9" fillId="0" borderId="1" xfId="0" applyFont="1" applyFill="1" applyBorder="1" applyAlignment="1">
      <alignment horizontal="center" vertical="center" wrapText="1" shrinkToFit="1"/>
    </xf>
    <xf numFmtId="0" fontId="9" fillId="0" borderId="1" xfId="0" applyFont="1" applyFill="1" applyBorder="1" applyAlignment="1">
      <alignment horizontal="left" vertical="center" wrapText="1" shrinkToFit="1"/>
    </xf>
    <xf numFmtId="0" fontId="1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 shrinkToFit="1"/>
    </xf>
    <xf numFmtId="0" fontId="5" fillId="0" borderId="3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 shrinkToFit="1"/>
    </xf>
    <xf numFmtId="0" fontId="5" fillId="0" borderId="4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 shrinkToFit="1"/>
    </xf>
    <xf numFmtId="176" fontId="5" fillId="0" borderId="1" xfId="0" applyNumberFormat="1" applyFont="1" applyBorder="1" applyAlignment="1">
      <alignment horizontal="center" vertical="center"/>
    </xf>
    <xf numFmtId="0" fontId="12" fillId="0" borderId="7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13" fillId="0" borderId="0" xfId="0" applyFont="1" applyFill="1" applyAlignment="1">
      <alignment horizontal="center"/>
    </xf>
    <xf numFmtId="0" fontId="13" fillId="0" borderId="0" xfId="0" applyFont="1" applyFill="1" applyAlignment="1">
      <alignment horizontal="left" wrapText="1"/>
    </xf>
    <xf numFmtId="0" fontId="13" fillId="0" borderId="0" xfId="0" applyFont="1" applyFill="1" applyAlignment="1">
      <alignment horizontal="left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1"/>
  <sheetViews>
    <sheetView tabSelected="1" topLeftCell="A41" workbookViewId="0">
      <selection activeCell="H50" sqref="H50"/>
    </sheetView>
  </sheetViews>
  <sheetFormatPr defaultColWidth="9" defaultRowHeight="12"/>
  <cols>
    <col min="1" max="1" width="9.10833333333333" style="9" customWidth="1"/>
    <col min="2" max="2" width="9.44166666666667" style="9" customWidth="1"/>
    <col min="3" max="3" width="12.8916666666667" style="9" customWidth="1"/>
    <col min="4" max="4" width="5.775" style="9" customWidth="1"/>
    <col min="5" max="5" width="21.6666666666667" style="1" customWidth="1"/>
    <col min="6" max="6" width="7.66666666666667" style="1" customWidth="1"/>
    <col min="7" max="7" width="38.8916666666667" style="1" customWidth="1"/>
    <col min="8" max="8" width="5.89166666666667" style="9" customWidth="1"/>
    <col min="9" max="9" width="28" style="1" customWidth="1"/>
    <col min="10" max="10" width="7.33333333333333" style="1" customWidth="1"/>
    <col min="11" max="16384" width="9" style="1"/>
  </cols>
  <sheetData>
    <row r="1" s="1" customFormat="1" ht="27" customHeight="1" spans="1:8">
      <c r="A1" s="10" t="s">
        <v>0</v>
      </c>
      <c r="B1" s="11"/>
      <c r="C1" s="12"/>
      <c r="D1" s="12"/>
      <c r="E1" s="13"/>
      <c r="F1" s="13"/>
      <c r="G1" s="14"/>
      <c r="H1" s="9"/>
    </row>
    <row r="2" s="1" customFormat="1" ht="34" customHeight="1" spans="1:10">
      <c r="A2" s="15" t="s">
        <v>1</v>
      </c>
      <c r="B2" s="15"/>
      <c r="C2" s="15"/>
      <c r="D2" s="15"/>
      <c r="E2" s="15"/>
      <c r="F2" s="15"/>
      <c r="G2" s="15"/>
      <c r="H2" s="15"/>
      <c r="I2" s="15"/>
      <c r="J2" s="15"/>
    </row>
    <row r="3" s="2" customFormat="1" ht="23" customHeight="1" spans="1:10">
      <c r="A3" s="15"/>
      <c r="B3" s="15"/>
      <c r="C3" s="15"/>
      <c r="D3" s="15"/>
      <c r="E3" s="15"/>
      <c r="F3" s="15"/>
      <c r="G3" s="15"/>
      <c r="H3" s="15"/>
      <c r="I3" s="15"/>
      <c r="J3" s="15"/>
    </row>
    <row r="4" s="3" customFormat="1" ht="41" customHeight="1" spans="1:10">
      <c r="A4" s="16" t="s">
        <v>2</v>
      </c>
      <c r="B4" s="16"/>
      <c r="C4" s="16"/>
      <c r="D4" s="16"/>
      <c r="E4" s="17"/>
      <c r="F4" s="17"/>
      <c r="G4" s="18" t="s">
        <v>3</v>
      </c>
      <c r="H4" s="19"/>
      <c r="I4" s="18"/>
      <c r="J4" s="18"/>
    </row>
    <row r="5" s="3" customFormat="1" ht="41" customHeight="1" spans="1:10">
      <c r="A5" s="16" t="s">
        <v>4</v>
      </c>
      <c r="B5" s="16"/>
      <c r="C5" s="16"/>
      <c r="D5" s="16"/>
      <c r="E5" s="17"/>
      <c r="F5" s="17"/>
      <c r="G5" s="18"/>
      <c r="H5" s="19"/>
      <c r="I5" s="18"/>
      <c r="J5" s="18"/>
    </row>
    <row r="6" s="3" customFormat="1" ht="27" customHeight="1" spans="1:10">
      <c r="A6" s="20" t="s">
        <v>5</v>
      </c>
      <c r="B6" s="20"/>
      <c r="C6" s="20"/>
      <c r="D6" s="16" t="s">
        <v>6</v>
      </c>
      <c r="E6" s="16"/>
      <c r="F6" s="16"/>
      <c r="G6" s="16" t="s">
        <v>7</v>
      </c>
      <c r="H6" s="16" t="s">
        <v>8</v>
      </c>
      <c r="I6" s="16"/>
      <c r="J6" s="16"/>
    </row>
    <row r="7" s="2" customFormat="1" ht="27" customHeight="1" spans="1:10">
      <c r="A7" s="20"/>
      <c r="B7" s="16" t="s">
        <v>9</v>
      </c>
      <c r="C7" s="16"/>
      <c r="D7" s="21" t="s">
        <v>10</v>
      </c>
      <c r="E7" s="22">
        <v>114.88</v>
      </c>
      <c r="F7" s="22"/>
      <c r="G7" s="23"/>
      <c r="H7" s="22"/>
      <c r="I7" s="22"/>
      <c r="J7" s="22"/>
    </row>
    <row r="8" s="2" customFormat="1" ht="45" customHeight="1" spans="1:10">
      <c r="A8" s="20"/>
      <c r="B8" s="16"/>
      <c r="C8" s="16"/>
      <c r="D8" s="21" t="s">
        <v>11</v>
      </c>
      <c r="E8" s="22"/>
      <c r="F8" s="22"/>
      <c r="G8" s="23"/>
      <c r="H8" s="22"/>
      <c r="I8" s="22"/>
      <c r="J8" s="22"/>
    </row>
    <row r="9" s="2" customFormat="1" ht="27" customHeight="1" spans="1:10">
      <c r="A9" s="20"/>
      <c r="B9" s="16" t="s">
        <v>12</v>
      </c>
      <c r="C9" s="16"/>
      <c r="D9" s="21" t="s">
        <v>10</v>
      </c>
      <c r="E9" s="22"/>
      <c r="F9" s="22"/>
      <c r="G9" s="23"/>
      <c r="H9" s="22"/>
      <c r="I9" s="22"/>
      <c r="J9" s="22"/>
    </row>
    <row r="10" s="3" customFormat="1" ht="27" customHeight="1" spans="1:10">
      <c r="A10" s="20"/>
      <c r="B10" s="16"/>
      <c r="C10" s="16"/>
      <c r="D10" s="21" t="s">
        <v>13</v>
      </c>
      <c r="E10" s="22"/>
      <c r="F10" s="22"/>
      <c r="G10" s="23"/>
      <c r="H10" s="22"/>
      <c r="I10" s="22"/>
      <c r="J10" s="22"/>
    </row>
    <row r="11" s="3" customFormat="1" ht="27" customHeight="1" spans="1:10">
      <c r="A11" s="20"/>
      <c r="B11" s="16" t="s">
        <v>14</v>
      </c>
      <c r="C11" s="16"/>
      <c r="D11" s="21" t="s">
        <v>10</v>
      </c>
      <c r="E11" s="22">
        <f>SUM(E7+E9)</f>
        <v>114.88</v>
      </c>
      <c r="F11" s="22"/>
      <c r="G11" s="23">
        <f>SUM(G7+G9)</f>
        <v>0</v>
      </c>
      <c r="H11" s="22">
        <f>SUM(H7+H9)</f>
        <v>0</v>
      </c>
      <c r="I11" s="22"/>
      <c r="J11" s="22"/>
    </row>
    <row r="12" s="3" customFormat="1" ht="27" customHeight="1" spans="1:10">
      <c r="A12" s="20"/>
      <c r="B12" s="16"/>
      <c r="C12" s="16"/>
      <c r="D12" s="21" t="s">
        <v>13</v>
      </c>
      <c r="E12" s="22">
        <f>E8+E10</f>
        <v>0</v>
      </c>
      <c r="F12" s="22"/>
      <c r="G12" s="23">
        <f>G8+G10</f>
        <v>0</v>
      </c>
      <c r="H12" s="22">
        <f>H8+H10</f>
        <v>0</v>
      </c>
      <c r="I12" s="22"/>
      <c r="J12" s="22"/>
    </row>
    <row r="13" s="3" customFormat="1" ht="27" customHeight="1" spans="1:10">
      <c r="A13" s="20"/>
      <c r="B13" s="16" t="s">
        <v>15</v>
      </c>
      <c r="C13" s="16"/>
      <c r="D13" s="21" t="s">
        <v>10</v>
      </c>
      <c r="E13" s="22">
        <v>114.88</v>
      </c>
      <c r="F13" s="22"/>
      <c r="G13" s="23"/>
      <c r="H13" s="22"/>
      <c r="I13" s="22"/>
      <c r="J13" s="22"/>
    </row>
    <row r="14" s="3" customFormat="1" ht="27" customHeight="1" spans="1:10">
      <c r="A14" s="20"/>
      <c r="B14" s="16"/>
      <c r="C14" s="16"/>
      <c r="D14" s="21" t="s">
        <v>13</v>
      </c>
      <c r="E14" s="22"/>
      <c r="F14" s="22"/>
      <c r="G14" s="23"/>
      <c r="H14" s="22"/>
      <c r="I14" s="22"/>
      <c r="J14" s="22"/>
    </row>
    <row r="15" s="3" customFormat="1" ht="27" customHeight="1" spans="1:10">
      <c r="A15" s="20"/>
      <c r="B15" s="16" t="s">
        <v>16</v>
      </c>
      <c r="C15" s="16"/>
      <c r="D15" s="21" t="s">
        <v>10</v>
      </c>
      <c r="E15" s="24">
        <v>1</v>
      </c>
      <c r="F15" s="22"/>
      <c r="G15" s="23"/>
      <c r="H15" s="22"/>
      <c r="I15" s="22"/>
      <c r="J15" s="22"/>
    </row>
    <row r="16" s="3" customFormat="1" ht="27" customHeight="1" spans="1:10">
      <c r="A16" s="20"/>
      <c r="B16" s="16"/>
      <c r="C16" s="16"/>
      <c r="D16" s="21" t="s">
        <v>13</v>
      </c>
      <c r="E16" s="22"/>
      <c r="F16" s="22"/>
      <c r="G16" s="23"/>
      <c r="H16" s="22"/>
      <c r="I16" s="22"/>
      <c r="J16" s="22"/>
    </row>
    <row r="17" s="4" customFormat="1" ht="27" customHeight="1" spans="1:10">
      <c r="A17" s="25" t="s">
        <v>17</v>
      </c>
      <c r="B17" s="25"/>
      <c r="C17" s="25"/>
      <c r="D17" s="25"/>
      <c r="E17" s="26" t="s">
        <v>18</v>
      </c>
      <c r="F17" s="26" t="s">
        <v>19</v>
      </c>
      <c r="G17" s="25" t="s">
        <v>20</v>
      </c>
      <c r="H17" s="20" t="s">
        <v>21</v>
      </c>
      <c r="I17" s="20" t="s">
        <v>22</v>
      </c>
      <c r="J17" s="60" t="s">
        <v>23</v>
      </c>
    </row>
    <row r="18" s="4" customFormat="1" ht="30" customHeight="1" spans="1:10">
      <c r="A18" s="25" t="s">
        <v>24</v>
      </c>
      <c r="B18" s="26" t="s">
        <v>25</v>
      </c>
      <c r="C18" s="26" t="s">
        <v>26</v>
      </c>
      <c r="D18" s="25" t="s">
        <v>27</v>
      </c>
      <c r="E18" s="26"/>
      <c r="F18" s="26"/>
      <c r="G18" s="25"/>
      <c r="H18" s="20"/>
      <c r="I18" s="20"/>
      <c r="J18" s="61"/>
    </row>
    <row r="19" s="1" customFormat="1" ht="121" customHeight="1" spans="1:10">
      <c r="A19" s="20" t="s">
        <v>28</v>
      </c>
      <c r="B19" s="26" t="s">
        <v>29</v>
      </c>
      <c r="C19" s="27" t="s">
        <v>30</v>
      </c>
      <c r="D19" s="27">
        <v>15</v>
      </c>
      <c r="E19" s="28" t="s">
        <v>31</v>
      </c>
      <c r="F19" s="27" t="s">
        <v>32</v>
      </c>
      <c r="G19" s="28" t="s">
        <v>33</v>
      </c>
      <c r="H19" s="29">
        <v>3.5</v>
      </c>
      <c r="I19" s="62" t="s">
        <v>34</v>
      </c>
      <c r="J19" s="63"/>
    </row>
    <row r="20" s="1" customFormat="1" ht="90" customHeight="1" spans="1:10">
      <c r="A20" s="20"/>
      <c r="B20" s="26"/>
      <c r="C20" s="27" t="s">
        <v>35</v>
      </c>
      <c r="D20" s="27"/>
      <c r="E20" s="28"/>
      <c r="F20" s="27"/>
      <c r="G20" s="28"/>
      <c r="H20" s="29">
        <v>3.5</v>
      </c>
      <c r="I20" s="62" t="s">
        <v>36</v>
      </c>
      <c r="J20" s="63"/>
    </row>
    <row r="21" s="1" customFormat="1" ht="108" customHeight="1" spans="1:10">
      <c r="A21" s="20"/>
      <c r="B21" s="26"/>
      <c r="C21" s="27" t="s">
        <v>37</v>
      </c>
      <c r="D21" s="27"/>
      <c r="E21" s="28"/>
      <c r="F21" s="27"/>
      <c r="G21" s="28"/>
      <c r="H21" s="29">
        <v>3.5</v>
      </c>
      <c r="I21" s="62" t="s">
        <v>38</v>
      </c>
      <c r="J21" s="63"/>
    </row>
    <row r="22" s="1" customFormat="1" ht="92" customHeight="1" spans="1:10">
      <c r="A22" s="20"/>
      <c r="B22" s="26"/>
      <c r="C22" s="27" t="s">
        <v>39</v>
      </c>
      <c r="D22" s="27"/>
      <c r="E22" s="28"/>
      <c r="F22" s="27"/>
      <c r="G22" s="28"/>
      <c r="H22" s="29">
        <v>3.5</v>
      </c>
      <c r="I22" s="62" t="s">
        <v>40</v>
      </c>
      <c r="J22" s="63"/>
    </row>
    <row r="23" s="1" customFormat="1" ht="80" customHeight="1" spans="1:10">
      <c r="A23" s="20"/>
      <c r="B23" s="26" t="s">
        <v>41</v>
      </c>
      <c r="C23" s="27" t="s">
        <v>42</v>
      </c>
      <c r="D23" s="27">
        <v>8</v>
      </c>
      <c r="E23" s="28" t="s">
        <v>43</v>
      </c>
      <c r="F23" s="27" t="s">
        <v>32</v>
      </c>
      <c r="G23" s="28" t="s">
        <v>44</v>
      </c>
      <c r="H23" s="29">
        <v>7</v>
      </c>
      <c r="I23" s="62" t="s">
        <v>45</v>
      </c>
      <c r="J23" s="63"/>
    </row>
    <row r="24" s="1" customFormat="1" ht="65" customHeight="1" spans="1:10">
      <c r="A24" s="20"/>
      <c r="B24" s="26"/>
      <c r="C24" s="27" t="s">
        <v>46</v>
      </c>
      <c r="D24" s="27">
        <v>4</v>
      </c>
      <c r="E24" s="28" t="s">
        <v>47</v>
      </c>
      <c r="F24" s="27" t="s">
        <v>32</v>
      </c>
      <c r="G24" s="28" t="s">
        <v>48</v>
      </c>
      <c r="H24" s="29">
        <v>4</v>
      </c>
      <c r="I24" s="62" t="s">
        <v>49</v>
      </c>
      <c r="J24" s="63"/>
    </row>
    <row r="25" s="1" customFormat="1" ht="58" customHeight="1" spans="1:10">
      <c r="A25" s="20"/>
      <c r="B25" s="26"/>
      <c r="C25" s="27" t="s">
        <v>50</v>
      </c>
      <c r="D25" s="27">
        <v>6</v>
      </c>
      <c r="E25" s="28" t="s">
        <v>51</v>
      </c>
      <c r="F25" s="27" t="s">
        <v>32</v>
      </c>
      <c r="G25" s="28" t="s">
        <v>52</v>
      </c>
      <c r="H25" s="29">
        <v>5</v>
      </c>
      <c r="I25" s="62" t="s">
        <v>53</v>
      </c>
      <c r="J25" s="63"/>
    </row>
    <row r="26" s="1" customFormat="1" ht="54" customHeight="1" spans="1:10">
      <c r="A26" s="20"/>
      <c r="B26" s="26"/>
      <c r="C26" s="27" t="s">
        <v>54</v>
      </c>
      <c r="D26" s="27">
        <v>2</v>
      </c>
      <c r="E26" s="28" t="s">
        <v>55</v>
      </c>
      <c r="F26" s="27" t="s">
        <v>32</v>
      </c>
      <c r="G26" s="28" t="s">
        <v>56</v>
      </c>
      <c r="H26" s="29">
        <v>1</v>
      </c>
      <c r="I26" s="62" t="s">
        <v>57</v>
      </c>
      <c r="J26" s="63"/>
    </row>
    <row r="27" s="1" customFormat="1" ht="113" customHeight="1" spans="1:10">
      <c r="A27" s="20" t="s">
        <v>28</v>
      </c>
      <c r="B27" s="26" t="s">
        <v>41</v>
      </c>
      <c r="C27" s="27" t="s">
        <v>58</v>
      </c>
      <c r="D27" s="27">
        <v>5</v>
      </c>
      <c r="E27" s="28" t="s">
        <v>59</v>
      </c>
      <c r="F27" s="27" t="s">
        <v>32</v>
      </c>
      <c r="G27" s="30" t="s">
        <v>60</v>
      </c>
      <c r="H27" s="29">
        <v>5</v>
      </c>
      <c r="I27" s="62" t="s">
        <v>61</v>
      </c>
      <c r="J27" s="63"/>
    </row>
    <row r="28" s="5" customFormat="1" ht="63" customHeight="1" spans="1:10">
      <c r="A28" s="20"/>
      <c r="B28" s="26" t="s">
        <v>62</v>
      </c>
      <c r="C28" s="27" t="s">
        <v>63</v>
      </c>
      <c r="D28" s="27">
        <v>4</v>
      </c>
      <c r="E28" s="28" t="s">
        <v>64</v>
      </c>
      <c r="F28" s="27" t="s">
        <v>65</v>
      </c>
      <c r="G28" s="28" t="s">
        <v>66</v>
      </c>
      <c r="H28" s="31">
        <v>4</v>
      </c>
      <c r="I28" s="64" t="s">
        <v>67</v>
      </c>
      <c r="J28" s="64"/>
    </row>
    <row r="29" s="1" customFormat="1" ht="63" customHeight="1" spans="1:10">
      <c r="A29" s="20"/>
      <c r="B29" s="26"/>
      <c r="C29" s="27" t="s">
        <v>68</v>
      </c>
      <c r="D29" s="27">
        <v>2</v>
      </c>
      <c r="E29" s="28" t="s">
        <v>69</v>
      </c>
      <c r="F29" s="27" t="s">
        <v>70</v>
      </c>
      <c r="G29" s="28" t="s">
        <v>71</v>
      </c>
      <c r="H29" s="29">
        <v>2</v>
      </c>
      <c r="I29" s="63" t="s">
        <v>67</v>
      </c>
      <c r="J29" s="63"/>
    </row>
    <row r="30" s="1" customFormat="1" ht="78" customHeight="1" spans="1:10">
      <c r="A30" s="20"/>
      <c r="B30" s="26"/>
      <c r="C30" s="27" t="s">
        <v>72</v>
      </c>
      <c r="D30" s="27">
        <v>4</v>
      </c>
      <c r="E30" s="28" t="s">
        <v>73</v>
      </c>
      <c r="F30" s="27" t="s">
        <v>65</v>
      </c>
      <c r="G30" s="28" t="s">
        <v>74</v>
      </c>
      <c r="H30" s="29">
        <v>4</v>
      </c>
      <c r="I30" s="62" t="s">
        <v>75</v>
      </c>
      <c r="J30" s="63"/>
    </row>
    <row r="31" s="1" customFormat="1" ht="105" customHeight="1" spans="1:10">
      <c r="A31" s="20"/>
      <c r="B31" s="26" t="s">
        <v>76</v>
      </c>
      <c r="C31" s="27" t="s">
        <v>77</v>
      </c>
      <c r="D31" s="27">
        <v>3</v>
      </c>
      <c r="E31" s="28" t="s">
        <v>78</v>
      </c>
      <c r="F31" s="27" t="s">
        <v>79</v>
      </c>
      <c r="G31" s="28" t="s">
        <v>80</v>
      </c>
      <c r="H31" s="29">
        <v>3</v>
      </c>
      <c r="I31" s="63" t="s">
        <v>81</v>
      </c>
      <c r="J31" s="63"/>
    </row>
    <row r="32" s="1" customFormat="1" ht="176" customHeight="1" spans="1:10">
      <c r="A32" s="32" t="s">
        <v>28</v>
      </c>
      <c r="B32" s="33" t="s">
        <v>76</v>
      </c>
      <c r="C32" s="27" t="s">
        <v>82</v>
      </c>
      <c r="D32" s="27">
        <v>3</v>
      </c>
      <c r="E32" s="28" t="s">
        <v>83</v>
      </c>
      <c r="F32" s="27" t="s">
        <v>79</v>
      </c>
      <c r="G32" s="28" t="s">
        <v>84</v>
      </c>
      <c r="H32" s="29">
        <v>3</v>
      </c>
      <c r="I32" s="63" t="s">
        <v>81</v>
      </c>
      <c r="J32" s="63"/>
    </row>
    <row r="33" s="1" customFormat="1" ht="115" customHeight="1" spans="1:10">
      <c r="A33" s="34"/>
      <c r="B33" s="35"/>
      <c r="C33" s="27" t="s">
        <v>85</v>
      </c>
      <c r="D33" s="27">
        <v>3</v>
      </c>
      <c r="E33" s="28" t="s">
        <v>86</v>
      </c>
      <c r="F33" s="27" t="s">
        <v>79</v>
      </c>
      <c r="G33" s="28" t="s">
        <v>87</v>
      </c>
      <c r="H33" s="29">
        <v>3</v>
      </c>
      <c r="I33" s="63" t="s">
        <v>88</v>
      </c>
      <c r="J33" s="63"/>
    </row>
    <row r="34" s="5" customFormat="1" ht="62" customHeight="1" spans="1:10">
      <c r="A34" s="34"/>
      <c r="B34" s="26" t="s">
        <v>89</v>
      </c>
      <c r="C34" s="27" t="s">
        <v>90</v>
      </c>
      <c r="D34" s="27">
        <v>3</v>
      </c>
      <c r="E34" s="28" t="s">
        <v>91</v>
      </c>
      <c r="F34" s="27" t="s">
        <v>70</v>
      </c>
      <c r="G34" s="28" t="s">
        <v>92</v>
      </c>
      <c r="H34" s="31">
        <v>3</v>
      </c>
      <c r="I34" s="64" t="s">
        <v>93</v>
      </c>
      <c r="J34" s="64"/>
    </row>
    <row r="35" s="1" customFormat="1" ht="55" customHeight="1" spans="1:10">
      <c r="A35" s="36"/>
      <c r="B35" s="26"/>
      <c r="C35" s="27" t="s">
        <v>94</v>
      </c>
      <c r="D35" s="27">
        <v>3</v>
      </c>
      <c r="E35" s="28" t="s">
        <v>95</v>
      </c>
      <c r="F35" s="27" t="s">
        <v>32</v>
      </c>
      <c r="G35" s="28" t="s">
        <v>96</v>
      </c>
      <c r="H35" s="29">
        <v>3</v>
      </c>
      <c r="I35" s="62" t="s">
        <v>97</v>
      </c>
      <c r="J35" s="63"/>
    </row>
    <row r="36" s="1" customFormat="1" ht="124" customHeight="1" spans="1:10">
      <c r="A36" s="37" t="s">
        <v>98</v>
      </c>
      <c r="B36" s="25" t="s">
        <v>99</v>
      </c>
      <c r="C36" s="38" t="s">
        <v>100</v>
      </c>
      <c r="D36" s="39">
        <v>4</v>
      </c>
      <c r="E36" s="28" t="s">
        <v>101</v>
      </c>
      <c r="F36" s="27" t="s">
        <v>32</v>
      </c>
      <c r="G36" s="28" t="s">
        <v>102</v>
      </c>
      <c r="H36" s="29">
        <v>4</v>
      </c>
      <c r="I36" s="63" t="s">
        <v>103</v>
      </c>
      <c r="J36" s="63"/>
    </row>
    <row r="37" s="1" customFormat="1" ht="105" customHeight="1" spans="1:10">
      <c r="A37" s="40"/>
      <c r="B37" s="25"/>
      <c r="C37" s="38" t="s">
        <v>104</v>
      </c>
      <c r="D37" s="39">
        <v>4</v>
      </c>
      <c r="E37" s="28" t="s">
        <v>105</v>
      </c>
      <c r="F37" s="27" t="s">
        <v>32</v>
      </c>
      <c r="G37" s="28" t="s">
        <v>106</v>
      </c>
      <c r="H37" s="29">
        <v>4</v>
      </c>
      <c r="I37" s="63" t="s">
        <v>107</v>
      </c>
      <c r="J37" s="63"/>
    </row>
    <row r="38" s="1" customFormat="1" ht="69" customHeight="1" spans="1:10">
      <c r="A38" s="40"/>
      <c r="B38" s="25"/>
      <c r="C38" s="27" t="s">
        <v>108</v>
      </c>
      <c r="D38" s="27">
        <v>4</v>
      </c>
      <c r="E38" s="28" t="s">
        <v>109</v>
      </c>
      <c r="F38" s="27" t="s">
        <v>32</v>
      </c>
      <c r="G38" s="28" t="s">
        <v>110</v>
      </c>
      <c r="H38" s="29">
        <v>4</v>
      </c>
      <c r="I38" s="62" t="s">
        <v>111</v>
      </c>
      <c r="J38" s="63"/>
    </row>
    <row r="39" s="1" customFormat="1" ht="64" customHeight="1" spans="1:10">
      <c r="A39" s="40"/>
      <c r="B39" s="25" t="s">
        <v>112</v>
      </c>
      <c r="C39" s="38" t="s">
        <v>113</v>
      </c>
      <c r="D39" s="39">
        <v>4</v>
      </c>
      <c r="E39" s="41" t="s">
        <v>114</v>
      </c>
      <c r="F39" s="27" t="s">
        <v>32</v>
      </c>
      <c r="G39" s="41" t="s">
        <v>115</v>
      </c>
      <c r="H39" s="29">
        <v>4</v>
      </c>
      <c r="I39" s="62" t="s">
        <v>116</v>
      </c>
      <c r="J39" s="63"/>
    </row>
    <row r="40" s="1" customFormat="1" ht="75" customHeight="1" spans="1:10">
      <c r="A40" s="42"/>
      <c r="B40" s="25"/>
      <c r="C40" s="38" t="s">
        <v>117</v>
      </c>
      <c r="D40" s="39">
        <v>4</v>
      </c>
      <c r="E40" s="28" t="s">
        <v>118</v>
      </c>
      <c r="F40" s="27" t="s">
        <v>32</v>
      </c>
      <c r="G40" s="28" t="s">
        <v>119</v>
      </c>
      <c r="H40" s="29">
        <v>4</v>
      </c>
      <c r="I40" s="63" t="s">
        <v>120</v>
      </c>
      <c r="J40" s="63"/>
    </row>
    <row r="41" s="1" customFormat="1" ht="72" customHeight="1" spans="1:10">
      <c r="A41" s="40" t="s">
        <v>98</v>
      </c>
      <c r="B41" s="25" t="s">
        <v>112</v>
      </c>
      <c r="C41" s="38" t="s">
        <v>121</v>
      </c>
      <c r="D41" s="39">
        <v>4</v>
      </c>
      <c r="E41" s="30" t="s">
        <v>122</v>
      </c>
      <c r="F41" s="38" t="s">
        <v>32</v>
      </c>
      <c r="G41" s="41" t="s">
        <v>123</v>
      </c>
      <c r="H41" s="29">
        <v>4</v>
      </c>
      <c r="I41" s="63"/>
      <c r="J41" s="63"/>
    </row>
    <row r="42" s="1" customFormat="1" ht="63" customHeight="1" spans="1:10">
      <c r="A42" s="40"/>
      <c r="B42" s="25" t="s">
        <v>124</v>
      </c>
      <c r="C42" s="38" t="s">
        <v>125</v>
      </c>
      <c r="D42" s="38">
        <v>4</v>
      </c>
      <c r="E42" s="30" t="s">
        <v>126</v>
      </c>
      <c r="F42" s="38" t="s">
        <v>32</v>
      </c>
      <c r="G42" s="30" t="s">
        <v>127</v>
      </c>
      <c r="H42" s="29">
        <v>4</v>
      </c>
      <c r="I42" s="63" t="s">
        <v>128</v>
      </c>
      <c r="J42" s="63"/>
    </row>
    <row r="43" s="1" customFormat="1" ht="108" customHeight="1" spans="1:10">
      <c r="A43" s="40"/>
      <c r="B43" s="25"/>
      <c r="C43" s="38" t="s">
        <v>129</v>
      </c>
      <c r="D43" s="38">
        <v>4</v>
      </c>
      <c r="E43" s="30" t="s">
        <v>130</v>
      </c>
      <c r="F43" s="38" t="s">
        <v>32</v>
      </c>
      <c r="G43" s="30" t="s">
        <v>131</v>
      </c>
      <c r="H43" s="29">
        <v>4</v>
      </c>
      <c r="I43" s="63" t="s">
        <v>132</v>
      </c>
      <c r="J43" s="63"/>
    </row>
    <row r="44" s="1" customFormat="1" ht="70" customHeight="1" spans="1:10">
      <c r="A44" s="42"/>
      <c r="B44" s="25"/>
      <c r="C44" s="38" t="s">
        <v>133</v>
      </c>
      <c r="D44" s="38">
        <v>3</v>
      </c>
      <c r="E44" s="30" t="s">
        <v>134</v>
      </c>
      <c r="F44" s="38" t="s">
        <v>32</v>
      </c>
      <c r="G44" s="30" t="s">
        <v>135</v>
      </c>
      <c r="H44" s="29">
        <v>3</v>
      </c>
      <c r="I44" s="62" t="s">
        <v>136</v>
      </c>
      <c r="J44" s="63"/>
    </row>
    <row r="45" s="1" customFormat="1" ht="28" customHeight="1" spans="1:10">
      <c r="A45" s="43" t="s">
        <v>137</v>
      </c>
      <c r="B45" s="44"/>
      <c r="C45" s="45"/>
      <c r="D45" s="38"/>
      <c r="E45" s="30"/>
      <c r="F45" s="38"/>
      <c r="G45" s="30"/>
      <c r="H45" s="38">
        <v>96</v>
      </c>
      <c r="I45" s="63"/>
      <c r="J45" s="63"/>
    </row>
    <row r="46" s="1" customFormat="1" ht="62" customHeight="1" spans="1:10">
      <c r="A46" s="46" t="s">
        <v>138</v>
      </c>
      <c r="B46" s="47" t="s">
        <v>139</v>
      </c>
      <c r="C46" s="48"/>
      <c r="D46" s="49">
        <v>3</v>
      </c>
      <c r="E46" s="50" t="s">
        <v>140</v>
      </c>
      <c r="F46" s="27" t="s">
        <v>65</v>
      </c>
      <c r="G46" s="28" t="s">
        <v>141</v>
      </c>
      <c r="H46" s="29"/>
      <c r="I46" s="63"/>
      <c r="J46" s="63"/>
    </row>
    <row r="47" s="1" customFormat="1" ht="61" customHeight="1" spans="1:10">
      <c r="A47" s="46" t="s">
        <v>138</v>
      </c>
      <c r="B47" s="47" t="s">
        <v>142</v>
      </c>
      <c r="C47" s="48"/>
      <c r="D47" s="49">
        <v>3</v>
      </c>
      <c r="E47" s="50" t="s">
        <v>143</v>
      </c>
      <c r="F47" s="27" t="s">
        <v>65</v>
      </c>
      <c r="G47" s="28" t="s">
        <v>144</v>
      </c>
      <c r="H47" s="29"/>
      <c r="I47" s="63"/>
      <c r="J47" s="63"/>
    </row>
    <row r="48" s="1" customFormat="1" ht="61" customHeight="1" spans="1:10">
      <c r="A48" s="46"/>
      <c r="B48" s="47" t="s">
        <v>145</v>
      </c>
      <c r="C48" s="48"/>
      <c r="D48" s="49">
        <v>4</v>
      </c>
      <c r="E48" s="51" t="s">
        <v>146</v>
      </c>
      <c r="F48" s="27" t="s">
        <v>65</v>
      </c>
      <c r="G48" s="52" t="s">
        <v>147</v>
      </c>
      <c r="H48" s="29"/>
      <c r="I48" s="63"/>
      <c r="J48" s="63"/>
    </row>
    <row r="49" s="6" customFormat="1" ht="25" customHeight="1" spans="1:10">
      <c r="A49" s="43" t="s">
        <v>148</v>
      </c>
      <c r="B49" s="44"/>
      <c r="C49" s="44"/>
      <c r="D49" s="53"/>
      <c r="E49" s="54"/>
      <c r="G49" s="55"/>
      <c r="H49" s="20">
        <v>0</v>
      </c>
      <c r="I49" s="55"/>
      <c r="J49" s="53"/>
    </row>
    <row r="50" s="7" customFormat="1" ht="24" customHeight="1" spans="1:10">
      <c r="A50" s="20" t="s">
        <v>149</v>
      </c>
      <c r="B50" s="20"/>
      <c r="C50" s="20"/>
      <c r="D50" s="20"/>
      <c r="E50" s="56"/>
      <c r="F50" s="56"/>
      <c r="G50" s="56"/>
      <c r="H50" s="20"/>
      <c r="I50" s="56"/>
      <c r="J50" s="20"/>
    </row>
    <row r="51" s="8" customFormat="1" ht="24" customHeight="1" spans="1:10">
      <c r="A51" s="57"/>
      <c r="B51" s="57"/>
      <c r="C51" s="57"/>
      <c r="D51" s="57"/>
      <c r="E51" s="58"/>
      <c r="F51" s="59"/>
      <c r="G51" s="59"/>
      <c r="H51" s="59"/>
      <c r="I51" s="59"/>
      <c r="J51" s="59"/>
    </row>
  </sheetData>
  <mergeCells count="66">
    <mergeCell ref="A2:J2"/>
    <mergeCell ref="A3:J3"/>
    <mergeCell ref="A4:F4"/>
    <mergeCell ref="A5:F5"/>
    <mergeCell ref="B6:C6"/>
    <mergeCell ref="D6:F6"/>
    <mergeCell ref="H6:J6"/>
    <mergeCell ref="E7:F7"/>
    <mergeCell ref="H7:J7"/>
    <mergeCell ref="E8:F8"/>
    <mergeCell ref="H8:J8"/>
    <mergeCell ref="E9:F9"/>
    <mergeCell ref="H9:J9"/>
    <mergeCell ref="E10:F10"/>
    <mergeCell ref="H10:J10"/>
    <mergeCell ref="E11:F11"/>
    <mergeCell ref="H11:J11"/>
    <mergeCell ref="E12:F12"/>
    <mergeCell ref="H12:J12"/>
    <mergeCell ref="E13:F13"/>
    <mergeCell ref="H13:J13"/>
    <mergeCell ref="E14:F14"/>
    <mergeCell ref="H14:J14"/>
    <mergeCell ref="E15:F15"/>
    <mergeCell ref="H15:J15"/>
    <mergeCell ref="E16:F16"/>
    <mergeCell ref="H16:J16"/>
    <mergeCell ref="A17:D17"/>
    <mergeCell ref="A45:C45"/>
    <mergeCell ref="B46:C46"/>
    <mergeCell ref="B47:C47"/>
    <mergeCell ref="B48:C48"/>
    <mergeCell ref="A49:C49"/>
    <mergeCell ref="A50:C50"/>
    <mergeCell ref="A51:J51"/>
    <mergeCell ref="A6:A16"/>
    <mergeCell ref="A19:A26"/>
    <mergeCell ref="A27:A31"/>
    <mergeCell ref="A32:A35"/>
    <mergeCell ref="A36:A40"/>
    <mergeCell ref="A41:A44"/>
    <mergeCell ref="A47:A48"/>
    <mergeCell ref="B19:B22"/>
    <mergeCell ref="B23:B26"/>
    <mergeCell ref="B28:B30"/>
    <mergeCell ref="B32:B33"/>
    <mergeCell ref="B34:B35"/>
    <mergeCell ref="B36:B38"/>
    <mergeCell ref="B39:B40"/>
    <mergeCell ref="B42:B44"/>
    <mergeCell ref="D19:D22"/>
    <mergeCell ref="E17:E18"/>
    <mergeCell ref="E19:E22"/>
    <mergeCell ref="F17:F18"/>
    <mergeCell ref="F19:F22"/>
    <mergeCell ref="G17:G18"/>
    <mergeCell ref="G19:G22"/>
    <mergeCell ref="H17:H18"/>
    <mergeCell ref="I17:I18"/>
    <mergeCell ref="J17:J18"/>
    <mergeCell ref="G4:J5"/>
    <mergeCell ref="B7:C8"/>
    <mergeCell ref="B9:C10"/>
    <mergeCell ref="B11:C12"/>
    <mergeCell ref="B13:C14"/>
    <mergeCell ref="B15:C16"/>
  </mergeCells>
  <pageMargins left="0.472222222222222" right="0.314583333333333" top="0.904861111111111" bottom="0.708333333333333" header="0.354166666666667" footer="0.314583333333333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整体支出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一叶青荷</cp:lastModifiedBy>
  <dcterms:created xsi:type="dcterms:W3CDTF">2025-03-25T02:36:00Z</dcterms:created>
  <dcterms:modified xsi:type="dcterms:W3CDTF">2025-08-09T01:34:40Z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0980850F1C33426AA888B6A3291D6CB4_13</vt:lpwstr>
  </property>
  <property fmtid="{D5CDD505-2E9C-101B-9397-08002B2CF9AE}" pid="3" name="KSOProductBuildVer">
    <vt:lpwstr>2052-12.1.0.21915</vt:lpwstr>
  </property>
</Properties>
</file>