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31" firstSheet="1" activeTab="5"/>
  </bookViews>
  <sheets>
    <sheet name="行政运转类项目（城管外勤补助） (2)" sheetId="12" r:id="rId1"/>
    <sheet name="兼职社区委员书记补贴" sheetId="11" r:id="rId2"/>
    <sheet name="网格员管理经费" sheetId="13" r:id="rId3"/>
    <sheet name="食堂经费" sheetId="14" r:id="rId4"/>
    <sheet name="党群经费" sheetId="15" r:id="rId5"/>
    <sheet name="人大政协经费" sheetId="16" r:id="rId6"/>
  </sheets>
  <definedNames>
    <definedName name="_xlnm.Print_Titles" localSheetId="1">兼职社区委员书记补贴!$18:$19</definedName>
    <definedName name="_xlnm.Print_Titles" localSheetId="0">'行政运转类项目（城管外勤补助） (2)'!$18:$19</definedName>
    <definedName name="_xlnm.Print_Titles" localSheetId="2">网格员管理经费!$18:$19</definedName>
    <definedName name="_xlnm.Print_Titles" localSheetId="3">食堂经费!$18:$19</definedName>
    <definedName name="_xlnm.Print_Titles" localSheetId="4">党群经费!$18:$19</definedName>
    <definedName name="_xlnm.Print_Titles" localSheetId="5">人大政协经费!$18:$19</definedName>
  </definedNames>
  <calcPr calcId="144525"/>
</workbook>
</file>

<file path=xl/sharedStrings.xml><?xml version="1.0" encoding="utf-8"?>
<sst xmlns="http://schemas.openxmlformats.org/spreadsheetml/2006/main" count="781" uniqueCount="123">
  <si>
    <t>附件8</t>
  </si>
  <si>
    <t>东区2024年度部门预算项目绩效评价自评打分表（行政运转类项目）</t>
  </si>
  <si>
    <t>单位名称：东区瓜子坪街道</t>
  </si>
  <si>
    <t>项目（政策）名称： 城管执法外勤补助</t>
  </si>
  <si>
    <r>
      <rPr>
        <b/>
        <sz val="11"/>
        <color theme="1"/>
        <rFont val="宋体"/>
        <charset val="134"/>
        <scheme val="minor"/>
      </rPr>
      <t xml:space="preserve">项目类型： </t>
    </r>
    <r>
      <rPr>
        <sz val="11"/>
        <color theme="1"/>
        <rFont val="宋体"/>
        <charset val="134"/>
        <scheme val="minor"/>
      </rPr>
      <t xml:space="preserve">□产业发展   民生保障   □基础设施   </t>
    </r>
    <r>
      <rPr>
        <sz val="11"/>
        <color theme="1"/>
        <rFont val="Wingdings 2"/>
        <charset val="134"/>
      </rPr>
      <t>R</t>
    </r>
    <r>
      <rPr>
        <sz val="11"/>
        <color theme="1"/>
        <rFont val="宋体"/>
        <charset val="134"/>
        <scheme val="minor"/>
      </rPr>
      <t xml:space="preserve">行政运转  </t>
    </r>
  </si>
  <si>
    <t>预算年度：2024年度</t>
  </si>
  <si>
    <t>总体目标</t>
  </si>
  <si>
    <t>协调、强化城市功能，实现城市功能完善、运转高效、环境优美、结构合理、社会文明，通过管理与服务保持城市长期、稳定、协调发展和良性运作，促进城市健康发展，提高城市竞争力。</t>
  </si>
  <si>
    <t>资金投入情况
（万元）</t>
  </si>
  <si>
    <t>资金来源</t>
  </si>
  <si>
    <t>财政拨款</t>
  </si>
  <si>
    <t>上年结转</t>
  </si>
  <si>
    <t>其他资金</t>
  </si>
  <si>
    <t>年初预算金额</t>
  </si>
  <si>
    <t>区级</t>
  </si>
  <si>
    <t>预估上级</t>
  </si>
  <si>
    <t xml:space="preserve">追加预算金额 </t>
  </si>
  <si>
    <t>上级</t>
  </si>
  <si>
    <t>合计</t>
  </si>
  <si>
    <t>全年执行金额</t>
  </si>
  <si>
    <t>执行率</t>
  </si>
  <si>
    <t>绩效评价指标</t>
  </si>
  <si>
    <t>指标解释</t>
  </si>
  <si>
    <t>评分方法</t>
  </si>
  <si>
    <t>评分说明</t>
  </si>
  <si>
    <t>自评得分</t>
  </si>
  <si>
    <t>佐证材料</t>
  </si>
  <si>
    <t>区财政局复核得分</t>
  </si>
  <si>
    <t>一级指标</t>
  </si>
  <si>
    <t>二级指标</t>
  </si>
  <si>
    <t>三级指标</t>
  </si>
  <si>
    <t>指标
分值</t>
  </si>
  <si>
    <t>通用指标（54分）</t>
  </si>
  <si>
    <t>项目决策
（18分）</t>
  </si>
  <si>
    <t>决策程序</t>
  </si>
  <si>
    <t>项目决策程序是否严密</t>
  </si>
  <si>
    <t>缺（错）项
扣分法</t>
  </si>
  <si>
    <t>项目设立、调整延续等方面是否符合资金管理基本规范和决策程序要求，发现一处不符合的扣3分，扣完为止。</t>
  </si>
  <si>
    <t>规划论证</t>
  </si>
  <si>
    <t>项目规划论证是否符合中省市要求，项目绩效目标设置是否科学合理</t>
  </si>
  <si>
    <t>1.项目规划符合中央省市有关决策部署安排，得1分；充分评估论证项目立项必要性、前瞻性、合理性和可行性，得3分。否则该项不得分。
2.项目总体绩效目标设置合理性的偏离度≤15%，得2分；30%≥偏离度＞15%，得1分；偏离度＞30%，不得分。绩效目标是否科学合理、规范完整、量化细化、预算匹配。总体绩效目标设置合理性为绩效目标设置合理的数量与绩效目标总数的比例。</t>
  </si>
  <si>
    <t>资金投向</t>
  </si>
  <si>
    <t>项目资金是否与项目总体规划、相关行业事业发展相匹配，是否聚焦重大任务、重点领域、重点环节和重点项目</t>
  </si>
  <si>
    <t>属于政府支持范围，且符合财政事权支出责任划分规定，得1分；资金投向与项目总体规划、相关行业事业发展相匹配，得1分；聚焦重大任务、重点领域、重点环节和重点项目，体现“集中财力办大事”原则，避免“撒胡椒面”，得3分；未与其他同类项目或部门内部相关项目交叉重复，得1分。否则该项不得分。</t>
  </si>
  <si>
    <t>项目管理
（18分）</t>
  </si>
  <si>
    <t>制度办法</t>
  </si>
  <si>
    <t>项目制度办法是否体系健全、要素完备</t>
  </si>
  <si>
    <t>是否评分法</t>
  </si>
  <si>
    <t>资金管理办法等管理制度体系健全完善，不存在管理制度缺失、管理办法过期情况，得2分。否则该项不得分。</t>
  </si>
  <si>
    <t>分配管理</t>
  </si>
  <si>
    <t>项目资金分配因素选取、权重设置、区域分布，项目管理、审批是否符合管理要求</t>
  </si>
  <si>
    <t>1.因素分配法：资金分配因素选取充分考虑相关行业事业发展实际和发展需求，得2分；资金分配因素的权重设置有效突出项目实施重点，得2分；资金区域分布结果公平合理，得2分。项目分配法：建设项目储备库，得2分；实行入库项目动态管理、推动资金竞争性分配，得2分；明确项目申报审核程序，按规定程序履行项目审批，得2分。其他分配法：资金分配依据充分合理，得6分。否则该项不得分。如涉及多种分配法，按相应资金量的权重进行测算。2.资金分配是否严格按管理办法执行，决策程序是否符合管理要求，及时高效，得4分。</t>
  </si>
  <si>
    <t>绩效监管</t>
  </si>
  <si>
    <t>管资金、项目、政策是否管绩效，项目绩效监管是否按要求开展，对下指导是否有力有效</t>
  </si>
  <si>
    <t>1.项目是否按预算绩效管理工作要求全面完成绩效目标（含事前评估）、绩效评价、以前年度问题整改等预算绩效管理工作，得4分；
2.主管部门对项目实施单位预算绩效管理要求是否到位，是否存在对项目实施单位资金分配和项目管理指导力度不够的情况，是否对项目实施单位开展评价、监督、指导等工作，得2分。否则该项不得分。</t>
  </si>
  <si>
    <t>项目实施
（9分）</t>
  </si>
  <si>
    <t>预算执行</t>
  </si>
  <si>
    <t>项目资金财政拨付、单位执行情况</t>
  </si>
  <si>
    <t>比率分值法</t>
  </si>
  <si>
    <t>该项指标得分=财政资金拨付率×100%×3+单位资金使用率×100%×3。</t>
  </si>
  <si>
    <t>资金使用</t>
  </si>
  <si>
    <t>资金使用拨付、项目实施是否符合规定</t>
  </si>
  <si>
    <t>项目资金使用、拨付是否符合国家财经法规、财务管理制度及有关专项资金管理制度办法规定和审批程序，是否存在超范围、超标准、超进度使用专项资金，是否存在资金损失浪费、长期沉淀、截留、挤占、挪用、虚列支出等情况，项目实施是否遵守相关法律法规，发现一处不合规的扣1分，扣完为止。</t>
  </si>
  <si>
    <t>项目结果
（9分）</t>
  </si>
  <si>
    <t xml:space="preserve">目标完成   </t>
  </si>
  <si>
    <t>项目是否完成预期目标，实施结果是否与绩效目标相匹配，反映目标实现程度</t>
  </si>
  <si>
    <t>该项指标得分=实际完成目标任务量÷绩效目标任务总量×100%×6。</t>
  </si>
  <si>
    <t>完成时效</t>
  </si>
  <si>
    <t>项目实际完成时间与计划完成时间的比较</t>
  </si>
  <si>
    <t>该项指标得分=（1-(实际完成时间-计划完成时间)÷计划完成时间）×100%×3。一般以天数、月数或年数为单位。当实际完成时间-计划完成时间小于等于0时得满分；实际完成时间超过计划完成时间1倍及以上得0分。</t>
  </si>
  <si>
    <t>专用指标
（30分）</t>
  </si>
  <si>
    <t>行政运转
（30分）</t>
  </si>
  <si>
    <t>用途合规性</t>
  </si>
  <si>
    <t>是否按规定用途、适用范围进行本地区专项资金分配</t>
  </si>
  <si>
    <t>资金实际用途不符合专项资金管理要求的，发现一处扣2分。</t>
  </si>
  <si>
    <t>程序合规性</t>
  </si>
  <si>
    <t>资金管理程序是否符合专项资金管理要求</t>
  </si>
  <si>
    <t>资金管理程序不符合专项资金管理要求的，发现一处扣2分。</t>
  </si>
  <si>
    <t>标准合规性</t>
  </si>
  <si>
    <t>资金分配标准是否符合专项资金管理要求</t>
  </si>
  <si>
    <t>资金分配标准不符合专项资金管理要求的，发现一处扣2分。</t>
  </si>
  <si>
    <t>个性指标
（16分）</t>
  </si>
  <si>
    <t>根据具体项目制定</t>
  </si>
  <si>
    <t>完成指标</t>
  </si>
  <si>
    <t>质量指标</t>
  </si>
  <si>
    <t>分级评分法</t>
  </si>
  <si>
    <t>加强日常检查，做好检查记录，对存在的问题跟踪督促整改，对主次干道占道经营进行清理，规范商家经营，清理乱堆乱放，清理小广告</t>
  </si>
  <si>
    <t>效益指标</t>
  </si>
  <si>
    <t>社会效益指标</t>
  </si>
  <si>
    <t>确保辖区干净、整洁、靓丽，无污染源，居民满意</t>
  </si>
  <si>
    <t>得分小计</t>
  </si>
  <si>
    <t>扣分项
（10分）</t>
  </si>
  <si>
    <t>绩效管理存在问题</t>
  </si>
  <si>
    <t>预算绩效管理工作存在问题</t>
  </si>
  <si>
    <t>依据评价年度人大监督、巡视巡察、审计监督、财会监督等结果以及评价指标体系涉及各方面出现的问题，每有一个问题点扣1分，扣完为止。</t>
  </si>
  <si>
    <t>被评价部门配合度</t>
  </si>
  <si>
    <t>被评价对象工作配合情况</t>
  </si>
  <si>
    <t>评价工作开展过程中，被评价对象拖延推诿、提交资料不及时等拒不配合评价工作的，发现一处扣1分，扣完为止。</t>
  </si>
  <si>
    <t>项目预算申报准确性</t>
  </si>
  <si>
    <t>项目预算执行对照年初申报预算，比对是否存在虚假申报</t>
  </si>
  <si>
    <t>申报预算误差率控制在预算执行数的10%以内，超出10%的部分以每超预算执行数10%扣一分，扣完为止。</t>
  </si>
  <si>
    <t>扣分小计</t>
  </si>
  <si>
    <t>实际得分</t>
  </si>
  <si>
    <t>说明：1.“项目实施”中“预算执行”评分说明的“单位资金使用率”，是指预算管理一体化系统中录入到支付环节的数据占项目
       预算批复数的比例。</t>
  </si>
  <si>
    <t xml:space="preserve">      2.个性指标（16分），由预算单位自行完善二级、三级指标和分值、指标解释、评分说明。</t>
  </si>
  <si>
    <t>项目（政策）名称： 社区党组织兼职委员及社区党委（总支）下属支部书记岗位补贴</t>
  </si>
  <si>
    <t>基层组织建设更加完善，队伍建设更加有力。</t>
  </si>
  <si>
    <t>经费按照要求发放到位</t>
  </si>
  <si>
    <t>加强党组织建设，发挥党组织的战斗堡垒作用</t>
  </si>
  <si>
    <t>项目（政策）名称：专职网格管理员补助经费</t>
  </si>
  <si>
    <t>加强和创新社会治理，完善基层治理制度，加快推进市域社会治理现代化，充分发挥网格在基层社会治理的“底座”作用。现结合我街道实际，建立一支专、兼职结合的高素质网格员队伍，实现“一张网格管治理”的目标。</t>
  </si>
  <si>
    <t>提高公共管理、综合服务的效率</t>
  </si>
  <si>
    <t>为辖区内的居民提供主动、高效、有针对性地服务；维护我街道辖区内的大局稳定</t>
  </si>
  <si>
    <t>项目（政策）名称：职工食堂经费补助</t>
  </si>
  <si>
    <t>按照东区规定完成在职职工食堂午餐补助工作</t>
  </si>
  <si>
    <t>餐饮达到卫生标准，保质保量，保障职工吃得干净、卫生、安全。</t>
  </si>
  <si>
    <t>保障街道干部职工29人的后勤工作，提高大家的凝聚力</t>
  </si>
  <si>
    <t xml:space="preserve"> </t>
  </si>
  <si>
    <t>项目（政策）名称：党群服务专项经费</t>
  </si>
  <si>
    <t>进一步发挥街道社区党组织的领导核心作用，强化街道党组织的统筹协调能力，提高街道公共服务、公共管理、公共安全水平，提高街道对整合资金统筹安排的权力，从而为辖区群众提供多样多元优质的公共服务，持续提高辖区安全、和谐的人居生活环境，提升群众满意度和幸福感。</t>
  </si>
  <si>
    <t>为辖区群众优质的公共服务，开展基层治理，提升服务水平</t>
  </si>
  <si>
    <t>为辖区群众提供多样多元优质的公共服务，提升群众满意度和幸福，保障辖区安全隐患得到及时的处置和整改，社会环境安全稳定。</t>
  </si>
  <si>
    <t>项目（政策）名称：人大政协工作经费</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</si>
</sst>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 numFmtId="177" formatCode="0.0_ "/>
  </numFmts>
  <fonts count="34">
    <font>
      <sz val="11"/>
      <color theme="1"/>
      <name val="宋体"/>
      <charset val="134"/>
      <scheme val="minor"/>
    </font>
    <font>
      <sz val="10"/>
      <color theme="1"/>
      <name val="宋体"/>
      <charset val="134"/>
      <scheme val="minor"/>
    </font>
    <font>
      <b/>
      <sz val="11"/>
      <color theme="1"/>
      <name val="宋体"/>
      <charset val="134"/>
      <scheme val="minor"/>
    </font>
    <font>
      <b/>
      <sz val="10"/>
      <color theme="1"/>
      <name val="宋体"/>
      <charset val="134"/>
    </font>
    <font>
      <b/>
      <sz val="10"/>
      <color theme="1"/>
      <name val="宋体"/>
      <charset val="134"/>
      <scheme val="minor"/>
    </font>
    <font>
      <sz val="12"/>
      <color theme="1"/>
      <name val="宋体"/>
      <charset val="134"/>
      <scheme val="minor"/>
    </font>
    <font>
      <sz val="12"/>
      <name val="黑体"/>
      <charset val="134"/>
    </font>
    <font>
      <sz val="10"/>
      <name val="宋体"/>
      <charset val="134"/>
      <scheme val="minor"/>
    </font>
    <font>
      <sz val="18"/>
      <name val="方正小标宋简体"/>
      <charset val="134"/>
    </font>
    <font>
      <b/>
      <sz val="10"/>
      <name val="宋体"/>
      <charset val="134"/>
    </font>
    <font>
      <b/>
      <sz val="10"/>
      <name val="宋体"/>
      <charset val="134"/>
      <scheme val="minor"/>
    </font>
    <font>
      <sz val="10"/>
      <name val="宋体"/>
      <charset val="134"/>
    </font>
    <font>
      <b/>
      <sz val="12"/>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i/>
      <sz val="11"/>
      <color rgb="FF7F7F7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sz val="12"/>
      <name val="宋体"/>
      <charset val="134"/>
    </font>
    <font>
      <sz val="11"/>
      <color theme="1"/>
      <name val="Wingdings 2"/>
      <charset val="134"/>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7" borderId="14" applyNumberFormat="0" applyFont="0" applyAlignment="0" applyProtection="0">
      <alignment vertical="center"/>
    </xf>
    <xf numFmtId="0" fontId="13" fillId="16"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16" applyNumberFormat="0" applyFill="0" applyAlignment="0" applyProtection="0">
      <alignment vertical="center"/>
    </xf>
    <xf numFmtId="0" fontId="28" fillId="0" borderId="16" applyNumberFormat="0" applyFill="0" applyAlignment="0" applyProtection="0">
      <alignment vertical="center"/>
    </xf>
    <xf numFmtId="0" fontId="13" fillId="20" borderId="0" applyNumberFormat="0" applyBorder="0" applyAlignment="0" applyProtection="0">
      <alignment vertical="center"/>
    </xf>
    <xf numFmtId="0" fontId="23" fillId="0" borderId="19" applyNumberFormat="0" applyFill="0" applyAlignment="0" applyProtection="0">
      <alignment vertical="center"/>
    </xf>
    <xf numFmtId="0" fontId="13" fillId="5" borderId="0" applyNumberFormat="0" applyBorder="0" applyAlignment="0" applyProtection="0">
      <alignment vertical="center"/>
    </xf>
    <xf numFmtId="0" fontId="30" fillId="18" borderId="20" applyNumberFormat="0" applyAlignment="0" applyProtection="0">
      <alignment vertical="center"/>
    </xf>
    <xf numFmtId="0" fontId="22" fillId="18" borderId="13" applyNumberFormat="0" applyAlignment="0" applyProtection="0">
      <alignment vertical="center"/>
    </xf>
    <xf numFmtId="0" fontId="27" fillId="19" borderId="17" applyNumberFormat="0" applyAlignment="0" applyProtection="0">
      <alignment vertical="center"/>
    </xf>
    <xf numFmtId="0" fontId="14" fillId="21" borderId="0" applyNumberFormat="0" applyBorder="0" applyAlignment="0" applyProtection="0">
      <alignment vertical="center"/>
    </xf>
    <xf numFmtId="0" fontId="13" fillId="22" borderId="0" applyNumberFormat="0" applyBorder="0" applyAlignment="0" applyProtection="0">
      <alignment vertical="center"/>
    </xf>
    <xf numFmtId="0" fontId="29" fillId="0" borderId="18" applyNumberFormat="0" applyFill="0" applyAlignment="0" applyProtection="0">
      <alignment vertical="center"/>
    </xf>
    <xf numFmtId="0" fontId="25" fillId="0" borderId="15" applyNumberFormat="0" applyFill="0" applyAlignment="0" applyProtection="0">
      <alignment vertical="center"/>
    </xf>
    <xf numFmtId="0" fontId="15" fillId="7" borderId="0" applyNumberFormat="0" applyBorder="0" applyAlignment="0" applyProtection="0">
      <alignment vertical="center"/>
    </xf>
    <xf numFmtId="0" fontId="31" fillId="24" borderId="0" applyNumberFormat="0" applyBorder="0" applyAlignment="0" applyProtection="0">
      <alignment vertical="center"/>
    </xf>
    <xf numFmtId="0" fontId="14" fillId="13" borderId="0" applyNumberFormat="0" applyBorder="0" applyAlignment="0" applyProtection="0">
      <alignment vertical="center"/>
    </xf>
    <xf numFmtId="0" fontId="13" fillId="26" borderId="0" applyNumberFormat="0" applyBorder="0" applyAlignment="0" applyProtection="0">
      <alignment vertical="center"/>
    </xf>
    <xf numFmtId="0" fontId="14" fillId="27" borderId="0" applyNumberFormat="0" applyBorder="0" applyAlignment="0" applyProtection="0">
      <alignment vertical="center"/>
    </xf>
    <xf numFmtId="0" fontId="14" fillId="15"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Alignment="0" applyProtection="0">
      <alignment vertical="center"/>
    </xf>
    <xf numFmtId="0" fontId="13" fillId="28" borderId="0" applyNumberFormat="0" applyBorder="0" applyAlignment="0" applyProtection="0">
      <alignment vertical="center"/>
    </xf>
    <xf numFmtId="0" fontId="13" fillId="4" borderId="0" applyNumberFormat="0" applyBorder="0" applyAlignment="0" applyProtection="0">
      <alignment vertical="center"/>
    </xf>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13" fillId="10" borderId="0" applyNumberFormat="0" applyBorder="0" applyAlignment="0" applyProtection="0">
      <alignment vertical="center"/>
    </xf>
    <xf numFmtId="0" fontId="14" fillId="3"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4" fillId="30" borderId="0" applyNumberFormat="0" applyBorder="0" applyAlignment="0" applyProtection="0">
      <alignment vertical="center"/>
    </xf>
    <xf numFmtId="0" fontId="13" fillId="2" borderId="0" applyNumberFormat="0" applyBorder="0" applyAlignment="0" applyProtection="0">
      <alignment vertical="center"/>
    </xf>
    <xf numFmtId="0" fontId="32" fillId="0" borderId="0"/>
    <xf numFmtId="0" fontId="0" fillId="0" borderId="0"/>
  </cellStyleXfs>
  <cellXfs count="77">
    <xf numFmtId="0" fontId="0" fillId="0" borderId="0" xfId="0">
      <alignment vertical="center"/>
    </xf>
    <xf numFmtId="0" fontId="1" fillId="0" borderId="0" xfId="0" applyFont="1" applyFill="1" applyAlignment="1">
      <alignment horizontal="center" vertical="center" wrapText="1"/>
    </xf>
    <xf numFmtId="0" fontId="2" fillId="0" borderId="0" xfId="0" applyFont="1">
      <alignment vertical="center"/>
    </xf>
    <xf numFmtId="0" fontId="2"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left" vertical="center"/>
    </xf>
    <xf numFmtId="0" fontId="2" fillId="0" borderId="2" xfId="0" applyFont="1" applyBorder="1" applyAlignment="1">
      <alignment horizontal="left" vertical="center"/>
    </xf>
    <xf numFmtId="0" fontId="4"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vertical="center"/>
    </xf>
    <xf numFmtId="0" fontId="2" fillId="0" borderId="10" xfId="0" applyFont="1" applyFill="1" applyBorder="1" applyAlignment="1">
      <alignment horizontal="center" vertical="center"/>
    </xf>
    <xf numFmtId="10" fontId="2" fillId="0" borderId="2" xfId="0" applyNumberFormat="1" applyFont="1" applyFill="1" applyBorder="1" applyAlignment="1">
      <alignment horizontal="center" vertical="center"/>
    </xf>
    <xf numFmtId="10" fontId="2" fillId="0" borderId="4"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4" fillId="0" borderId="1" xfId="0" applyFont="1" applyBorder="1" applyAlignment="1">
      <alignment horizontal="center" vertical="center" wrapText="1"/>
    </xf>
    <xf numFmtId="9" fontId="10"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9" fontId="10" fillId="0" borderId="1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shrinkToFit="1"/>
    </xf>
    <xf numFmtId="176" fontId="1" fillId="0" borderId="1" xfId="0" applyNumberFormat="1" applyFont="1" applyFill="1" applyBorder="1" applyAlignment="1">
      <alignment horizontal="center" vertical="center" wrapText="1"/>
    </xf>
    <xf numFmtId="9" fontId="10" fillId="0" borderId="6" xfId="0" applyNumberFormat="1" applyFont="1" applyFill="1" applyBorder="1" applyAlignment="1">
      <alignment horizontal="center" vertical="center" wrapText="1"/>
    </xf>
    <xf numFmtId="0" fontId="11" fillId="0" borderId="1" xfId="0" applyFont="1" applyFill="1" applyBorder="1" applyAlignment="1">
      <alignment vertical="center" wrapText="1" shrinkToFit="1"/>
    </xf>
    <xf numFmtId="9"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shrinkToFit="1"/>
    </xf>
    <xf numFmtId="177"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176" fontId="1"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176" fontId="4" fillId="0" borderId="1" xfId="0" applyNumberFormat="1"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horizontal="left"/>
    </xf>
    <xf numFmtId="0" fontId="12" fillId="0" borderId="0" xfId="0" applyFont="1" applyFill="1" applyAlignment="1">
      <alignment horizontal="left" wrapText="1"/>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12"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0" applyFont="1" applyFill="1" applyBorder="1" applyAlignment="1">
      <alignment vertical="center" wrapText="1"/>
    </xf>
    <xf numFmtId="177" fontId="1"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7" xfId="50"/>
  </cellStyles>
  <tableStyles count="0" defaultTableStyle="TableStyleMedium9"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workbookViewId="0">
      <selection activeCell="A4" sqref="A4:F4"/>
    </sheetView>
  </sheetViews>
  <sheetFormatPr defaultColWidth="7.5" defaultRowHeight="12"/>
  <cols>
    <col min="1" max="1" width="10.4444444444444" style="8" customWidth="1"/>
    <col min="2" max="2" width="9.88888888888889" style="1" customWidth="1"/>
    <col min="3" max="3" width="5.33333333333333" style="1" customWidth="1"/>
    <col min="4" max="4" width="5.88888888888889" style="1" customWidth="1"/>
    <col min="5" max="5" width="22.7777777777778" style="1" customWidth="1"/>
    <col min="6" max="6" width="7.33333333333333" style="9" customWidth="1"/>
    <col min="7" max="7" width="43.7777777777778" style="9" customWidth="1"/>
    <col min="8" max="8" width="6" style="1" customWidth="1"/>
    <col min="9" max="9" width="22.8888888888889" style="1" customWidth="1"/>
    <col min="10" max="10" width="7.77777777777778" style="1" customWidth="1"/>
    <col min="11" max="16352" width="7.75" style="1"/>
    <col min="16353" max="16384" width="7.5" style="1"/>
  </cols>
  <sheetData>
    <row r="1" s="1" customFormat="1" ht="24" customHeight="1" spans="1:7">
      <c r="A1" s="10" t="s">
        <v>0</v>
      </c>
      <c r="B1" s="11"/>
      <c r="C1" s="11"/>
      <c r="D1" s="11"/>
      <c r="F1" s="9"/>
      <c r="G1" s="9"/>
    </row>
    <row r="2" s="1" customFormat="1" ht="30" customHeight="1" spans="1:10">
      <c r="A2" s="12" t="s">
        <v>1</v>
      </c>
      <c r="B2" s="12"/>
      <c r="C2" s="12"/>
      <c r="D2" s="12"/>
      <c r="E2" s="12"/>
      <c r="F2" s="13"/>
      <c r="G2" s="13"/>
      <c r="H2" s="12"/>
      <c r="I2" s="12"/>
      <c r="J2" s="12"/>
    </row>
    <row r="3" s="1" customFormat="1" ht="19" customHeight="1" spans="1:7">
      <c r="A3" s="14"/>
      <c r="B3" s="12"/>
      <c r="C3" s="12"/>
      <c r="D3" s="12"/>
      <c r="E3" s="12"/>
      <c r="F3" s="13"/>
      <c r="G3" s="13"/>
    </row>
    <row r="4" s="2" customFormat="1" ht="30" customHeight="1" spans="1:10">
      <c r="A4" s="15" t="s">
        <v>2</v>
      </c>
      <c r="B4" s="15"/>
      <c r="C4" s="15"/>
      <c r="D4" s="16"/>
      <c r="E4" s="15"/>
      <c r="F4" s="17"/>
      <c r="G4" s="17" t="s">
        <v>3</v>
      </c>
      <c r="H4" s="15"/>
      <c r="I4" s="17"/>
      <c r="J4" s="17"/>
    </row>
    <row r="5" customFormat="1" ht="30" customHeight="1" spans="1:10">
      <c r="A5" s="18" t="s">
        <v>4</v>
      </c>
      <c r="B5" s="19"/>
      <c r="C5" s="19"/>
      <c r="D5" s="20"/>
      <c r="E5" s="19"/>
      <c r="F5" s="21"/>
      <c r="G5" s="22" t="s">
        <v>5</v>
      </c>
      <c r="H5" s="19"/>
      <c r="I5" s="70"/>
      <c r="J5" s="21"/>
    </row>
    <row r="6" customFormat="1" ht="69" customHeight="1" spans="1:10">
      <c r="A6" s="15" t="s">
        <v>6</v>
      </c>
      <c r="B6" s="19" t="s">
        <v>7</v>
      </c>
      <c r="C6" s="19"/>
      <c r="D6" s="19"/>
      <c r="E6" s="19"/>
      <c r="F6" s="19"/>
      <c r="G6" s="19"/>
      <c r="H6" s="19"/>
      <c r="I6" s="19"/>
      <c r="J6" s="71"/>
    </row>
    <row r="7" s="3" customFormat="1" ht="27" customHeight="1" spans="1:10">
      <c r="A7" s="23" t="s">
        <v>8</v>
      </c>
      <c r="B7" s="24" t="s">
        <v>9</v>
      </c>
      <c r="C7" s="25"/>
      <c r="D7" s="26"/>
      <c r="E7" s="27" t="s">
        <v>10</v>
      </c>
      <c r="F7" s="27"/>
      <c r="G7" s="28" t="s">
        <v>11</v>
      </c>
      <c r="H7" s="29" t="s">
        <v>12</v>
      </c>
      <c r="I7" s="34"/>
      <c r="J7" s="72"/>
    </row>
    <row r="8" s="4" customFormat="1" ht="27" customHeight="1" spans="1:10">
      <c r="A8" s="23"/>
      <c r="B8" s="30" t="s">
        <v>13</v>
      </c>
      <c r="C8" s="31"/>
      <c r="D8" s="32" t="s">
        <v>14</v>
      </c>
      <c r="E8" s="27">
        <v>6.48</v>
      </c>
      <c r="F8" s="27"/>
      <c r="G8" s="33">
        <v>0</v>
      </c>
      <c r="H8" s="24">
        <v>0</v>
      </c>
      <c r="I8" s="25"/>
      <c r="J8" s="26"/>
    </row>
    <row r="9" s="4" customFormat="1" ht="39" customHeight="1" spans="1:10">
      <c r="A9" s="23"/>
      <c r="B9" s="29"/>
      <c r="C9" s="34"/>
      <c r="D9" s="32" t="s">
        <v>15</v>
      </c>
      <c r="E9" s="27"/>
      <c r="F9" s="27"/>
      <c r="G9" s="33"/>
      <c r="H9" s="24"/>
      <c r="I9" s="25"/>
      <c r="J9" s="26"/>
    </row>
    <row r="10" s="4" customFormat="1" ht="27" customHeight="1" spans="1:10">
      <c r="A10" s="23"/>
      <c r="B10" s="30" t="s">
        <v>16</v>
      </c>
      <c r="C10" s="31"/>
      <c r="D10" s="32" t="s">
        <v>14</v>
      </c>
      <c r="E10" s="27"/>
      <c r="F10" s="27"/>
      <c r="G10" s="33"/>
      <c r="H10" s="24"/>
      <c r="I10" s="25"/>
      <c r="J10" s="26"/>
    </row>
    <row r="11" s="4" customFormat="1" ht="27" customHeight="1" spans="1:10">
      <c r="A11" s="23"/>
      <c r="B11" s="29"/>
      <c r="C11" s="34"/>
      <c r="D11" s="32" t="s">
        <v>17</v>
      </c>
      <c r="E11" s="24"/>
      <c r="F11" s="26"/>
      <c r="G11" s="33"/>
      <c r="H11" s="24"/>
      <c r="I11" s="25"/>
      <c r="J11" s="26"/>
    </row>
    <row r="12" s="4" customFormat="1" ht="27" customHeight="1" spans="1:10">
      <c r="A12" s="23"/>
      <c r="B12" s="30" t="s">
        <v>18</v>
      </c>
      <c r="C12" s="31"/>
      <c r="D12" s="32" t="s">
        <v>14</v>
      </c>
      <c r="E12" s="24">
        <f>E8</f>
        <v>6.48</v>
      </c>
      <c r="F12" s="26"/>
      <c r="G12" s="33"/>
      <c r="H12" s="24"/>
      <c r="I12" s="25"/>
      <c r="J12" s="26"/>
    </row>
    <row r="13" s="4" customFormat="1" ht="27" customHeight="1" spans="1:10">
      <c r="A13" s="23"/>
      <c r="B13" s="29"/>
      <c r="C13" s="34"/>
      <c r="D13" s="32" t="s">
        <v>17</v>
      </c>
      <c r="E13" s="24"/>
      <c r="F13" s="26"/>
      <c r="G13" s="33"/>
      <c r="H13" s="24"/>
      <c r="I13" s="25"/>
      <c r="J13" s="26"/>
    </row>
    <row r="14" s="4" customFormat="1" ht="27" customHeight="1" spans="1:10">
      <c r="A14" s="23"/>
      <c r="B14" s="30" t="s">
        <v>19</v>
      </c>
      <c r="C14" s="31"/>
      <c r="D14" s="32" t="s">
        <v>14</v>
      </c>
      <c r="E14" s="27">
        <v>5.95</v>
      </c>
      <c r="F14" s="27"/>
      <c r="G14" s="33"/>
      <c r="H14" s="24"/>
      <c r="I14" s="25"/>
      <c r="J14" s="26"/>
    </row>
    <row r="15" s="4" customFormat="1" ht="27" customHeight="1" spans="1:10">
      <c r="A15" s="23"/>
      <c r="B15" s="29"/>
      <c r="C15" s="34"/>
      <c r="D15" s="32" t="s">
        <v>17</v>
      </c>
      <c r="E15" s="24"/>
      <c r="F15" s="26"/>
      <c r="G15" s="33"/>
      <c r="H15" s="24"/>
      <c r="I15" s="25"/>
      <c r="J15" s="26"/>
    </row>
    <row r="16" s="3" customFormat="1" ht="27" customHeight="1" spans="1:10">
      <c r="A16" s="23"/>
      <c r="B16" s="30" t="s">
        <v>20</v>
      </c>
      <c r="C16" s="31"/>
      <c r="D16" s="32" t="s">
        <v>14</v>
      </c>
      <c r="E16" s="35">
        <f>E14/E8</f>
        <v>0.91820987654321</v>
      </c>
      <c r="F16" s="36"/>
      <c r="G16" s="27"/>
      <c r="H16" s="24"/>
      <c r="I16" s="25"/>
      <c r="J16" s="26"/>
    </row>
    <row r="17" s="3" customFormat="1" ht="27" customHeight="1" spans="1:10">
      <c r="A17" s="37"/>
      <c r="B17" s="29"/>
      <c r="C17" s="34"/>
      <c r="D17" s="32" t="s">
        <v>17</v>
      </c>
      <c r="E17" s="24"/>
      <c r="F17" s="26"/>
      <c r="G17" s="28"/>
      <c r="H17" s="24"/>
      <c r="I17" s="25"/>
      <c r="J17" s="26"/>
    </row>
    <row r="18" s="5" customFormat="1" ht="22" customHeight="1" spans="1:10">
      <c r="A18" s="38" t="s">
        <v>21</v>
      </c>
      <c r="B18" s="38"/>
      <c r="C18" s="38"/>
      <c r="D18" s="38"/>
      <c r="E18" s="39" t="s">
        <v>22</v>
      </c>
      <c r="F18" s="40" t="s">
        <v>23</v>
      </c>
      <c r="G18" s="38" t="s">
        <v>24</v>
      </c>
      <c r="H18" s="41" t="s">
        <v>25</v>
      </c>
      <c r="I18" s="41" t="s">
        <v>26</v>
      </c>
      <c r="J18" s="73" t="s">
        <v>27</v>
      </c>
    </row>
    <row r="19" s="5" customFormat="1" ht="33" customHeight="1" spans="1:10">
      <c r="A19" s="38" t="s">
        <v>28</v>
      </c>
      <c r="B19" s="38" t="s">
        <v>29</v>
      </c>
      <c r="C19" s="39" t="s">
        <v>30</v>
      </c>
      <c r="D19" s="39" t="s">
        <v>31</v>
      </c>
      <c r="E19" s="39"/>
      <c r="F19" s="40"/>
      <c r="G19" s="38"/>
      <c r="H19" s="41"/>
      <c r="I19" s="41"/>
      <c r="J19" s="74"/>
    </row>
    <row r="20" s="1" customFormat="1" ht="61" customHeight="1" spans="1:10">
      <c r="A20" s="42" t="s">
        <v>32</v>
      </c>
      <c r="B20" s="42" t="s">
        <v>33</v>
      </c>
      <c r="C20" s="43" t="s">
        <v>34</v>
      </c>
      <c r="D20" s="44">
        <v>6</v>
      </c>
      <c r="E20" s="45" t="s">
        <v>35</v>
      </c>
      <c r="F20" s="46" t="s">
        <v>36</v>
      </c>
      <c r="G20" s="47" t="s">
        <v>37</v>
      </c>
      <c r="H20" s="44">
        <v>6</v>
      </c>
      <c r="I20" s="44"/>
      <c r="J20" s="44"/>
    </row>
    <row r="21" s="1" customFormat="1" ht="115" customHeight="1" spans="1:10">
      <c r="A21" s="42"/>
      <c r="B21" s="42"/>
      <c r="C21" s="43" t="s">
        <v>38</v>
      </c>
      <c r="D21" s="43">
        <v>6</v>
      </c>
      <c r="E21" s="45" t="s">
        <v>39</v>
      </c>
      <c r="F21" s="46" t="s">
        <v>36</v>
      </c>
      <c r="G21" s="47" t="s">
        <v>40</v>
      </c>
      <c r="H21" s="44">
        <v>6</v>
      </c>
      <c r="I21" s="44"/>
      <c r="J21" s="44"/>
    </row>
    <row r="22" s="1" customFormat="1" ht="97" customHeight="1" spans="1:10">
      <c r="A22" s="42"/>
      <c r="B22" s="42"/>
      <c r="C22" s="43" t="s">
        <v>41</v>
      </c>
      <c r="D22" s="43">
        <v>6</v>
      </c>
      <c r="E22" s="45" t="s">
        <v>42</v>
      </c>
      <c r="F22" s="46" t="s">
        <v>36</v>
      </c>
      <c r="G22" s="47" t="s">
        <v>43</v>
      </c>
      <c r="H22" s="44">
        <v>6</v>
      </c>
      <c r="I22" s="44"/>
      <c r="J22" s="44"/>
    </row>
    <row r="23" s="1" customFormat="1" ht="48" customHeight="1" spans="1:10">
      <c r="A23" s="42"/>
      <c r="B23" s="42" t="s">
        <v>44</v>
      </c>
      <c r="C23" s="43" t="s">
        <v>45</v>
      </c>
      <c r="D23" s="43">
        <v>2</v>
      </c>
      <c r="E23" s="45" t="s">
        <v>46</v>
      </c>
      <c r="F23" s="46" t="s">
        <v>47</v>
      </c>
      <c r="G23" s="47" t="s">
        <v>48</v>
      </c>
      <c r="H23" s="44">
        <v>2</v>
      </c>
      <c r="I23" s="44"/>
      <c r="J23" s="44"/>
    </row>
    <row r="24" s="1" customFormat="1" ht="150" customHeight="1" spans="1:10">
      <c r="A24" s="42"/>
      <c r="B24" s="42"/>
      <c r="C24" s="43" t="s">
        <v>49</v>
      </c>
      <c r="D24" s="43">
        <v>10</v>
      </c>
      <c r="E24" s="45" t="s">
        <v>50</v>
      </c>
      <c r="F24" s="46" t="s">
        <v>36</v>
      </c>
      <c r="G24" s="47" t="s">
        <v>51</v>
      </c>
      <c r="H24" s="44">
        <v>9</v>
      </c>
      <c r="I24" s="44"/>
      <c r="J24" s="44"/>
    </row>
    <row r="25" s="1" customFormat="1" ht="115" customHeight="1" spans="1:10">
      <c r="A25" s="42" t="s">
        <v>32</v>
      </c>
      <c r="B25" s="42" t="s">
        <v>44</v>
      </c>
      <c r="C25" s="43" t="s">
        <v>52</v>
      </c>
      <c r="D25" s="43">
        <v>6</v>
      </c>
      <c r="E25" s="45" t="s">
        <v>53</v>
      </c>
      <c r="F25" s="46" t="s">
        <v>36</v>
      </c>
      <c r="G25" s="48" t="s">
        <v>54</v>
      </c>
      <c r="H25" s="44">
        <v>5</v>
      </c>
      <c r="I25" s="44"/>
      <c r="J25" s="44"/>
    </row>
    <row r="26" s="1" customFormat="1" ht="42" customHeight="1" spans="1:10">
      <c r="A26" s="42"/>
      <c r="B26" s="49" t="s">
        <v>55</v>
      </c>
      <c r="C26" s="43" t="s">
        <v>56</v>
      </c>
      <c r="D26" s="43">
        <v>6</v>
      </c>
      <c r="E26" s="45" t="s">
        <v>57</v>
      </c>
      <c r="F26" s="46" t="s">
        <v>58</v>
      </c>
      <c r="G26" s="50" t="s">
        <v>59</v>
      </c>
      <c r="H26" s="44">
        <v>6</v>
      </c>
      <c r="I26" s="44"/>
      <c r="J26" s="44"/>
    </row>
    <row r="27" s="1" customFormat="1" ht="98" customHeight="1" spans="1:10">
      <c r="A27" s="42"/>
      <c r="B27" s="52"/>
      <c r="C27" s="43" t="s">
        <v>60</v>
      </c>
      <c r="D27" s="43">
        <v>3</v>
      </c>
      <c r="E27" s="45" t="s">
        <v>61</v>
      </c>
      <c r="F27" s="45" t="s">
        <v>36</v>
      </c>
      <c r="G27" s="47" t="s">
        <v>62</v>
      </c>
      <c r="H27" s="44">
        <v>3</v>
      </c>
      <c r="I27" s="44"/>
      <c r="J27" s="44"/>
    </row>
    <row r="28" s="1" customFormat="1" ht="59" customHeight="1" spans="1:10">
      <c r="A28" s="42"/>
      <c r="B28" s="42" t="s">
        <v>63</v>
      </c>
      <c r="C28" s="43" t="s">
        <v>64</v>
      </c>
      <c r="D28" s="43">
        <v>6</v>
      </c>
      <c r="E28" s="45" t="s">
        <v>65</v>
      </c>
      <c r="F28" s="45" t="s">
        <v>58</v>
      </c>
      <c r="G28" s="47" t="s">
        <v>66</v>
      </c>
      <c r="H28" s="44">
        <v>6</v>
      </c>
      <c r="I28" s="44"/>
      <c r="J28" s="44"/>
    </row>
    <row r="29" s="1" customFormat="1" ht="72" customHeight="1" spans="1:10">
      <c r="A29" s="42"/>
      <c r="B29" s="42"/>
      <c r="C29" s="43" t="s">
        <v>67</v>
      </c>
      <c r="D29" s="43">
        <v>3</v>
      </c>
      <c r="E29" s="45" t="s">
        <v>68</v>
      </c>
      <c r="F29" s="45" t="s">
        <v>58</v>
      </c>
      <c r="G29" s="47" t="s">
        <v>69</v>
      </c>
      <c r="H29" s="44">
        <v>3</v>
      </c>
      <c r="I29" s="44"/>
      <c r="J29" s="44"/>
    </row>
    <row r="30" s="1" customFormat="1" ht="62" customHeight="1" spans="1:10">
      <c r="A30" s="42" t="s">
        <v>70</v>
      </c>
      <c r="B30" s="42" t="s">
        <v>71</v>
      </c>
      <c r="C30" s="43" t="s">
        <v>72</v>
      </c>
      <c r="D30" s="43">
        <v>10</v>
      </c>
      <c r="E30" s="45" t="s">
        <v>73</v>
      </c>
      <c r="F30" s="46" t="s">
        <v>36</v>
      </c>
      <c r="G30" s="53" t="s">
        <v>74</v>
      </c>
      <c r="H30" s="44">
        <v>10</v>
      </c>
      <c r="I30" s="44"/>
      <c r="J30" s="44"/>
    </row>
    <row r="31" s="1" customFormat="1" ht="61" customHeight="1" spans="1:10">
      <c r="A31" s="42" t="s">
        <v>70</v>
      </c>
      <c r="B31" s="42" t="s">
        <v>71</v>
      </c>
      <c r="C31" s="43" t="s">
        <v>75</v>
      </c>
      <c r="D31" s="43">
        <v>10</v>
      </c>
      <c r="E31" s="45" t="s">
        <v>76</v>
      </c>
      <c r="F31" s="46" t="s">
        <v>36</v>
      </c>
      <c r="G31" s="53" t="s">
        <v>77</v>
      </c>
      <c r="H31" s="44">
        <v>10</v>
      </c>
      <c r="I31" s="44"/>
      <c r="J31" s="44"/>
    </row>
    <row r="32" s="1" customFormat="1" ht="61" customHeight="1" spans="1:10">
      <c r="A32" s="42"/>
      <c r="B32" s="42"/>
      <c r="C32" s="54" t="s">
        <v>78</v>
      </c>
      <c r="D32" s="55">
        <v>10</v>
      </c>
      <c r="E32" s="45" t="s">
        <v>79</v>
      </c>
      <c r="F32" s="46" t="s">
        <v>36</v>
      </c>
      <c r="G32" s="53" t="s">
        <v>80</v>
      </c>
      <c r="H32" s="44">
        <v>10</v>
      </c>
      <c r="I32" s="44"/>
      <c r="J32" s="44"/>
    </row>
    <row r="33" s="1" customFormat="1" ht="24" customHeight="1" spans="1:10">
      <c r="A33" s="42" t="s">
        <v>81</v>
      </c>
      <c r="B33" s="42" t="s">
        <v>82</v>
      </c>
      <c r="C33" s="45" t="s">
        <v>83</v>
      </c>
      <c r="D33" s="45">
        <v>8</v>
      </c>
      <c r="E33" s="45" t="s">
        <v>84</v>
      </c>
      <c r="F33" s="45" t="s">
        <v>85</v>
      </c>
      <c r="G33" s="45" t="s">
        <v>86</v>
      </c>
      <c r="H33" s="44">
        <v>7</v>
      </c>
      <c r="I33" s="44"/>
      <c r="J33" s="75"/>
    </row>
    <row r="34" s="1" customFormat="1" ht="23" customHeight="1" spans="1:10">
      <c r="A34" s="42"/>
      <c r="B34" s="42"/>
      <c r="C34" s="45" t="s">
        <v>87</v>
      </c>
      <c r="D34" s="45">
        <v>8</v>
      </c>
      <c r="E34" s="45" t="s">
        <v>88</v>
      </c>
      <c r="F34" s="45" t="s">
        <v>85</v>
      </c>
      <c r="G34" s="45" t="s">
        <v>89</v>
      </c>
      <c r="H34" s="44">
        <v>7</v>
      </c>
      <c r="I34" s="44"/>
      <c r="J34" s="75"/>
    </row>
    <row r="35" s="6" customFormat="1" ht="16" customHeight="1" spans="1:10">
      <c r="A35" s="42" t="s">
        <v>90</v>
      </c>
      <c r="B35" s="42"/>
      <c r="C35" s="42"/>
      <c r="D35" s="56"/>
      <c r="E35" s="38"/>
      <c r="F35" s="40"/>
      <c r="G35" s="57"/>
      <c r="H35" s="56">
        <f>SUM(H20:H34)</f>
        <v>96</v>
      </c>
      <c r="I35" s="65"/>
      <c r="J35" s="65"/>
    </row>
    <row r="36" s="1" customFormat="1" ht="60" customHeight="1" spans="1:10">
      <c r="A36" s="59" t="s">
        <v>91</v>
      </c>
      <c r="B36" s="43" t="s">
        <v>92</v>
      </c>
      <c r="C36" s="43"/>
      <c r="D36" s="60">
        <v>3</v>
      </c>
      <c r="E36" s="61" t="s">
        <v>93</v>
      </c>
      <c r="F36" s="46" t="s">
        <v>36</v>
      </c>
      <c r="G36" s="53" t="s">
        <v>94</v>
      </c>
      <c r="H36" s="44"/>
      <c r="I36" s="44"/>
      <c r="J36" s="44"/>
    </row>
    <row r="37" s="1" customFormat="1" ht="60" customHeight="1" spans="1:10">
      <c r="A37" s="59"/>
      <c r="B37" s="43" t="s">
        <v>95</v>
      </c>
      <c r="C37" s="43"/>
      <c r="D37" s="60">
        <v>3</v>
      </c>
      <c r="E37" s="61" t="s">
        <v>96</v>
      </c>
      <c r="F37" s="46" t="s">
        <v>36</v>
      </c>
      <c r="G37" s="53" t="s">
        <v>97</v>
      </c>
      <c r="H37" s="44"/>
      <c r="I37" s="44"/>
      <c r="J37" s="44"/>
    </row>
    <row r="38" s="1" customFormat="1" ht="60" customHeight="1" spans="1:10">
      <c r="A38" s="59"/>
      <c r="B38" s="43" t="s">
        <v>98</v>
      </c>
      <c r="C38" s="43"/>
      <c r="D38" s="60">
        <v>4</v>
      </c>
      <c r="E38" s="61" t="s">
        <v>99</v>
      </c>
      <c r="F38" s="46" t="s">
        <v>36</v>
      </c>
      <c r="G38" s="53" t="s">
        <v>100</v>
      </c>
      <c r="H38" s="44"/>
      <c r="I38" s="44"/>
      <c r="J38" s="44"/>
    </row>
    <row r="39" s="6" customFormat="1" ht="18" customHeight="1" spans="1:10">
      <c r="A39" s="59" t="s">
        <v>101</v>
      </c>
      <c r="B39" s="59"/>
      <c r="C39" s="59"/>
      <c r="D39" s="62"/>
      <c r="E39" s="59"/>
      <c r="F39" s="59"/>
      <c r="G39" s="59"/>
      <c r="H39" s="62"/>
      <c r="I39" s="65"/>
      <c r="J39" s="65"/>
    </row>
    <row r="40" s="6" customFormat="1" ht="18" customHeight="1" spans="1:10">
      <c r="A40" s="63" t="s">
        <v>102</v>
      </c>
      <c r="B40" s="64"/>
      <c r="C40" s="64"/>
      <c r="D40" s="65"/>
      <c r="E40" s="63"/>
      <c r="F40" s="64"/>
      <c r="G40" s="66"/>
      <c r="H40" s="65"/>
      <c r="I40" s="65"/>
      <c r="J40" s="65"/>
    </row>
    <row r="41" s="7" customFormat="1" ht="41" customHeight="1" spans="1:10">
      <c r="A41" s="67" t="s">
        <v>103</v>
      </c>
      <c r="B41" s="67"/>
      <c r="C41" s="67"/>
      <c r="D41" s="67"/>
      <c r="E41" s="67"/>
      <c r="F41" s="67"/>
      <c r="G41" s="67"/>
      <c r="H41" s="67"/>
      <c r="I41" s="67"/>
      <c r="J41" s="67"/>
    </row>
    <row r="42" ht="20" customHeight="1" spans="1:10">
      <c r="A42" s="68" t="s">
        <v>104</v>
      </c>
      <c r="B42" s="68"/>
      <c r="C42" s="68"/>
      <c r="D42" s="69"/>
      <c r="E42" s="68"/>
      <c r="F42" s="68"/>
      <c r="G42" s="68"/>
      <c r="H42" s="68"/>
      <c r="I42" s="68"/>
      <c r="J42" s="68"/>
    </row>
  </sheetData>
  <mergeCells count="63">
    <mergeCell ref="A2:J2"/>
    <mergeCell ref="A4:F4"/>
    <mergeCell ref="G4:J4"/>
    <mergeCell ref="A5:F5"/>
    <mergeCell ref="G5:J5"/>
    <mergeCell ref="B6:J6"/>
    <mergeCell ref="B7:D7"/>
    <mergeCell ref="E7:F7"/>
    <mergeCell ref="H7:J7"/>
    <mergeCell ref="E8:F8"/>
    <mergeCell ref="H8:J8"/>
    <mergeCell ref="E9:F9"/>
    <mergeCell ref="H9:J9"/>
    <mergeCell ref="E10:F10"/>
    <mergeCell ref="H10:J10"/>
    <mergeCell ref="E11:F11"/>
    <mergeCell ref="H11:J11"/>
    <mergeCell ref="E12:F12"/>
    <mergeCell ref="H12:J12"/>
    <mergeCell ref="E13:F13"/>
    <mergeCell ref="H13:J13"/>
    <mergeCell ref="E14:F14"/>
    <mergeCell ref="H14:J14"/>
    <mergeCell ref="E15:F15"/>
    <mergeCell ref="H15:J15"/>
    <mergeCell ref="E16:F16"/>
    <mergeCell ref="H16:J16"/>
    <mergeCell ref="E17:F17"/>
    <mergeCell ref="H17:J17"/>
    <mergeCell ref="A18:D18"/>
    <mergeCell ref="A35:C35"/>
    <mergeCell ref="B36:C36"/>
    <mergeCell ref="B37:C37"/>
    <mergeCell ref="B38:C38"/>
    <mergeCell ref="A39:C39"/>
    <mergeCell ref="E39:G39"/>
    <mergeCell ref="A40:C40"/>
    <mergeCell ref="E40:G40"/>
    <mergeCell ref="A41:J41"/>
    <mergeCell ref="A42:J42"/>
    <mergeCell ref="A7:A17"/>
    <mergeCell ref="A20:A24"/>
    <mergeCell ref="A25:A29"/>
    <mergeCell ref="A31:A32"/>
    <mergeCell ref="A33:A34"/>
    <mergeCell ref="A36:A38"/>
    <mergeCell ref="B20:B22"/>
    <mergeCell ref="B23:B24"/>
    <mergeCell ref="B26:B27"/>
    <mergeCell ref="B28:B29"/>
    <mergeCell ref="B31:B32"/>
    <mergeCell ref="B33:B34"/>
    <mergeCell ref="E18:E19"/>
    <mergeCell ref="F18:F19"/>
    <mergeCell ref="G18:G19"/>
    <mergeCell ref="H18:H19"/>
    <mergeCell ref="I18:I19"/>
    <mergeCell ref="J18:J19"/>
    <mergeCell ref="B8:C9"/>
    <mergeCell ref="B10:C11"/>
    <mergeCell ref="B12:C13"/>
    <mergeCell ref="B14:C15"/>
    <mergeCell ref="B16:C17"/>
  </mergeCells>
  <pageMargins left="0.432638888888889" right="0.314583333333333" top="0.747916666666667" bottom="0.550694444444444" header="0.5" footer="0.236111111111111"/>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topLeftCell="A36" workbookViewId="0">
      <selection activeCell="M38" sqref="M38"/>
    </sheetView>
  </sheetViews>
  <sheetFormatPr defaultColWidth="7.5" defaultRowHeight="12"/>
  <cols>
    <col min="1" max="1" width="10.4444444444444" style="8" customWidth="1"/>
    <col min="2" max="2" width="9.88888888888889" style="1" customWidth="1"/>
    <col min="3" max="3" width="5.33333333333333" style="1" customWidth="1"/>
    <col min="4" max="4" width="5.88888888888889" style="1" customWidth="1"/>
    <col min="5" max="5" width="22.7777777777778" style="1" customWidth="1"/>
    <col min="6" max="6" width="7.33333333333333" style="9" customWidth="1"/>
    <col min="7" max="7" width="43.7777777777778" style="9" customWidth="1"/>
    <col min="8" max="8" width="6" style="1" customWidth="1"/>
    <col min="9" max="9" width="22.8888888888889" style="1" customWidth="1"/>
    <col min="10" max="10" width="7.77777777777778" style="1" customWidth="1"/>
    <col min="11" max="16352" width="7.75" style="1"/>
    <col min="16353" max="16384" width="7.5" style="1"/>
  </cols>
  <sheetData>
    <row r="1" s="1" customFormat="1" ht="24" customHeight="1" spans="1:7">
      <c r="A1" s="10" t="s">
        <v>0</v>
      </c>
      <c r="B1" s="11"/>
      <c r="C1" s="11"/>
      <c r="D1" s="11"/>
      <c r="F1" s="9"/>
      <c r="G1" s="9"/>
    </row>
    <row r="2" s="1" customFormat="1" ht="30" customHeight="1" spans="1:10">
      <c r="A2" s="12" t="s">
        <v>1</v>
      </c>
      <c r="B2" s="12"/>
      <c r="C2" s="12"/>
      <c r="D2" s="12"/>
      <c r="E2" s="12"/>
      <c r="F2" s="13"/>
      <c r="G2" s="13"/>
      <c r="H2" s="12"/>
      <c r="I2" s="12"/>
      <c r="J2" s="12"/>
    </row>
    <row r="3" s="1" customFormat="1" ht="19" customHeight="1" spans="1:7">
      <c r="A3" s="14"/>
      <c r="B3" s="12"/>
      <c r="C3" s="12"/>
      <c r="D3" s="12"/>
      <c r="E3" s="12"/>
      <c r="F3" s="13"/>
      <c r="G3" s="13"/>
    </row>
    <row r="4" s="2" customFormat="1" ht="30" customHeight="1" spans="1:10">
      <c r="A4" s="15" t="s">
        <v>2</v>
      </c>
      <c r="B4" s="15"/>
      <c r="C4" s="15"/>
      <c r="D4" s="16"/>
      <c r="E4" s="15"/>
      <c r="F4" s="17"/>
      <c r="G4" s="17" t="s">
        <v>105</v>
      </c>
      <c r="H4" s="15"/>
      <c r="I4" s="17"/>
      <c r="J4" s="17"/>
    </row>
    <row r="5" customFormat="1" ht="30" customHeight="1" spans="1:10">
      <c r="A5" s="18" t="s">
        <v>4</v>
      </c>
      <c r="B5" s="19"/>
      <c r="C5" s="19"/>
      <c r="D5" s="20"/>
      <c r="E5" s="19"/>
      <c r="F5" s="21"/>
      <c r="G5" s="22" t="s">
        <v>5</v>
      </c>
      <c r="H5" s="19"/>
      <c r="I5" s="70"/>
      <c r="J5" s="21"/>
    </row>
    <row r="6" customFormat="1" ht="69" customHeight="1" spans="1:10">
      <c r="A6" s="15" t="s">
        <v>6</v>
      </c>
      <c r="B6" s="19" t="s">
        <v>106</v>
      </c>
      <c r="C6" s="19"/>
      <c r="D6" s="19"/>
      <c r="E6" s="19"/>
      <c r="F6" s="19"/>
      <c r="G6" s="19"/>
      <c r="H6" s="19"/>
      <c r="I6" s="19"/>
      <c r="J6" s="71"/>
    </row>
    <row r="7" s="3" customFormat="1" ht="27" customHeight="1" spans="1:10">
      <c r="A7" s="23" t="s">
        <v>8</v>
      </c>
      <c r="B7" s="24" t="s">
        <v>9</v>
      </c>
      <c r="C7" s="25"/>
      <c r="D7" s="26"/>
      <c r="E7" s="27" t="s">
        <v>10</v>
      </c>
      <c r="F7" s="27"/>
      <c r="G7" s="28" t="s">
        <v>11</v>
      </c>
      <c r="H7" s="29" t="s">
        <v>12</v>
      </c>
      <c r="I7" s="34"/>
      <c r="J7" s="72"/>
    </row>
    <row r="8" s="4" customFormat="1" ht="27" customHeight="1" spans="1:10">
      <c r="A8" s="23"/>
      <c r="B8" s="30" t="s">
        <v>13</v>
      </c>
      <c r="C8" s="31"/>
      <c r="D8" s="32" t="s">
        <v>14</v>
      </c>
      <c r="E8" s="27">
        <v>63.6</v>
      </c>
      <c r="F8" s="27"/>
      <c r="G8" s="33">
        <v>0</v>
      </c>
      <c r="H8" s="24">
        <v>0</v>
      </c>
      <c r="I8" s="25"/>
      <c r="J8" s="26"/>
    </row>
    <row r="9" s="4" customFormat="1" ht="39" customHeight="1" spans="1:10">
      <c r="A9" s="23"/>
      <c r="B9" s="29"/>
      <c r="C9" s="34"/>
      <c r="D9" s="32" t="s">
        <v>15</v>
      </c>
      <c r="E9" s="27"/>
      <c r="F9" s="27"/>
      <c r="G9" s="33"/>
      <c r="H9" s="24"/>
      <c r="I9" s="25"/>
      <c r="J9" s="26"/>
    </row>
    <row r="10" s="4" customFormat="1" ht="27" customHeight="1" spans="1:10">
      <c r="A10" s="23"/>
      <c r="B10" s="30" t="s">
        <v>16</v>
      </c>
      <c r="C10" s="31"/>
      <c r="D10" s="32" t="s">
        <v>14</v>
      </c>
      <c r="E10" s="27"/>
      <c r="F10" s="27"/>
      <c r="G10" s="33"/>
      <c r="H10" s="24"/>
      <c r="I10" s="25"/>
      <c r="J10" s="26"/>
    </row>
    <row r="11" s="4" customFormat="1" ht="27" customHeight="1" spans="1:10">
      <c r="A11" s="23"/>
      <c r="B11" s="29"/>
      <c r="C11" s="34"/>
      <c r="D11" s="32" t="s">
        <v>17</v>
      </c>
      <c r="E11" s="24"/>
      <c r="F11" s="26"/>
      <c r="G11" s="33"/>
      <c r="H11" s="24"/>
      <c r="I11" s="25"/>
      <c r="J11" s="26"/>
    </row>
    <row r="12" s="4" customFormat="1" ht="27" customHeight="1" spans="1:10">
      <c r="A12" s="23"/>
      <c r="B12" s="30" t="s">
        <v>18</v>
      </c>
      <c r="C12" s="31"/>
      <c r="D12" s="32" t="s">
        <v>14</v>
      </c>
      <c r="E12" s="24">
        <v>63.6</v>
      </c>
      <c r="F12" s="26"/>
      <c r="G12" s="33"/>
      <c r="H12" s="24"/>
      <c r="I12" s="25"/>
      <c r="J12" s="26"/>
    </row>
    <row r="13" s="4" customFormat="1" ht="27" customHeight="1" spans="1:10">
      <c r="A13" s="23"/>
      <c r="B13" s="29"/>
      <c r="C13" s="34"/>
      <c r="D13" s="32" t="s">
        <v>17</v>
      </c>
      <c r="E13" s="24"/>
      <c r="F13" s="26"/>
      <c r="G13" s="33"/>
      <c r="H13" s="24"/>
      <c r="I13" s="25"/>
      <c r="J13" s="26"/>
    </row>
    <row r="14" s="4" customFormat="1" ht="27" customHeight="1" spans="1:10">
      <c r="A14" s="23"/>
      <c r="B14" s="30" t="s">
        <v>19</v>
      </c>
      <c r="C14" s="31"/>
      <c r="D14" s="32" t="s">
        <v>14</v>
      </c>
      <c r="E14" s="27">
        <v>17.64</v>
      </c>
      <c r="F14" s="27"/>
      <c r="G14" s="33"/>
      <c r="H14" s="24"/>
      <c r="I14" s="25"/>
      <c r="J14" s="26"/>
    </row>
    <row r="15" s="4" customFormat="1" ht="27" customHeight="1" spans="1:10">
      <c r="A15" s="23"/>
      <c r="B15" s="29"/>
      <c r="C15" s="34"/>
      <c r="D15" s="32" t="s">
        <v>17</v>
      </c>
      <c r="E15" s="24"/>
      <c r="F15" s="26"/>
      <c r="G15" s="33"/>
      <c r="H15" s="24"/>
      <c r="I15" s="25"/>
      <c r="J15" s="26"/>
    </row>
    <row r="16" s="3" customFormat="1" ht="27" customHeight="1" spans="1:10">
      <c r="A16" s="23"/>
      <c r="B16" s="30" t="s">
        <v>20</v>
      </c>
      <c r="C16" s="31"/>
      <c r="D16" s="32" t="s">
        <v>14</v>
      </c>
      <c r="E16" s="35">
        <f>E14/E8</f>
        <v>0.277358490566038</v>
      </c>
      <c r="F16" s="36"/>
      <c r="G16" s="27"/>
      <c r="H16" s="24"/>
      <c r="I16" s="25"/>
      <c r="J16" s="26"/>
    </row>
    <row r="17" s="3" customFormat="1" ht="27" customHeight="1" spans="1:10">
      <c r="A17" s="37"/>
      <c r="B17" s="29"/>
      <c r="C17" s="34"/>
      <c r="D17" s="32" t="s">
        <v>17</v>
      </c>
      <c r="E17" s="24"/>
      <c r="F17" s="26"/>
      <c r="G17" s="28"/>
      <c r="H17" s="24"/>
      <c r="I17" s="25"/>
      <c r="J17" s="26"/>
    </row>
    <row r="18" s="5" customFormat="1" ht="22" customHeight="1" spans="1:10">
      <c r="A18" s="38" t="s">
        <v>21</v>
      </c>
      <c r="B18" s="38"/>
      <c r="C18" s="38"/>
      <c r="D18" s="38"/>
      <c r="E18" s="39" t="s">
        <v>22</v>
      </c>
      <c r="F18" s="40" t="s">
        <v>23</v>
      </c>
      <c r="G18" s="38" t="s">
        <v>24</v>
      </c>
      <c r="H18" s="41" t="s">
        <v>25</v>
      </c>
      <c r="I18" s="41" t="s">
        <v>26</v>
      </c>
      <c r="J18" s="73" t="s">
        <v>27</v>
      </c>
    </row>
    <row r="19" s="5" customFormat="1" ht="33" customHeight="1" spans="1:10">
      <c r="A19" s="38" t="s">
        <v>28</v>
      </c>
      <c r="B19" s="38" t="s">
        <v>29</v>
      </c>
      <c r="C19" s="39" t="s">
        <v>30</v>
      </c>
      <c r="D19" s="39" t="s">
        <v>31</v>
      </c>
      <c r="E19" s="39"/>
      <c r="F19" s="40"/>
      <c r="G19" s="38"/>
      <c r="H19" s="41"/>
      <c r="I19" s="41"/>
      <c r="J19" s="74"/>
    </row>
    <row r="20" s="1" customFormat="1" ht="61" customHeight="1" spans="1:10">
      <c r="A20" s="42" t="s">
        <v>32</v>
      </c>
      <c r="B20" s="42" t="s">
        <v>33</v>
      </c>
      <c r="C20" s="43" t="s">
        <v>34</v>
      </c>
      <c r="D20" s="44">
        <v>6</v>
      </c>
      <c r="E20" s="45" t="s">
        <v>35</v>
      </c>
      <c r="F20" s="46" t="s">
        <v>36</v>
      </c>
      <c r="G20" s="47" t="s">
        <v>37</v>
      </c>
      <c r="H20" s="44">
        <v>6</v>
      </c>
      <c r="I20" s="44"/>
      <c r="J20" s="44"/>
    </row>
    <row r="21" s="1" customFormat="1" ht="115" customHeight="1" spans="1:10">
      <c r="A21" s="42"/>
      <c r="B21" s="42"/>
      <c r="C21" s="43" t="s">
        <v>38</v>
      </c>
      <c r="D21" s="43">
        <v>6</v>
      </c>
      <c r="E21" s="45" t="s">
        <v>39</v>
      </c>
      <c r="F21" s="46" t="s">
        <v>36</v>
      </c>
      <c r="G21" s="47" t="s">
        <v>40</v>
      </c>
      <c r="H21" s="44">
        <v>6</v>
      </c>
      <c r="I21" s="44"/>
      <c r="J21" s="44"/>
    </row>
    <row r="22" s="1" customFormat="1" ht="97" customHeight="1" spans="1:10">
      <c r="A22" s="42"/>
      <c r="B22" s="42"/>
      <c r="C22" s="43" t="s">
        <v>41</v>
      </c>
      <c r="D22" s="43">
        <v>6</v>
      </c>
      <c r="E22" s="45" t="s">
        <v>42</v>
      </c>
      <c r="F22" s="46" t="s">
        <v>36</v>
      </c>
      <c r="G22" s="47" t="s">
        <v>43</v>
      </c>
      <c r="H22" s="44">
        <v>6</v>
      </c>
      <c r="I22" s="44"/>
      <c r="J22" s="44"/>
    </row>
    <row r="23" s="1" customFormat="1" ht="48" customHeight="1" spans="1:10">
      <c r="A23" s="42"/>
      <c r="B23" s="42" t="s">
        <v>44</v>
      </c>
      <c r="C23" s="43" t="s">
        <v>45</v>
      </c>
      <c r="D23" s="43">
        <v>2</v>
      </c>
      <c r="E23" s="45" t="s">
        <v>46</v>
      </c>
      <c r="F23" s="46" t="s">
        <v>47</v>
      </c>
      <c r="G23" s="47" t="s">
        <v>48</v>
      </c>
      <c r="H23" s="44">
        <v>2</v>
      </c>
      <c r="I23" s="44"/>
      <c r="J23" s="44"/>
    </row>
    <row r="24" s="1" customFormat="1" ht="150" customHeight="1" spans="1:10">
      <c r="A24" s="42"/>
      <c r="B24" s="42"/>
      <c r="C24" s="43" t="s">
        <v>49</v>
      </c>
      <c r="D24" s="43">
        <v>10</v>
      </c>
      <c r="E24" s="45" t="s">
        <v>50</v>
      </c>
      <c r="F24" s="46" t="s">
        <v>36</v>
      </c>
      <c r="G24" s="47" t="s">
        <v>51</v>
      </c>
      <c r="H24" s="44">
        <v>9</v>
      </c>
      <c r="I24" s="44"/>
      <c r="J24" s="44"/>
    </row>
    <row r="25" s="1" customFormat="1" ht="115" customHeight="1" spans="1:10">
      <c r="A25" s="42" t="s">
        <v>32</v>
      </c>
      <c r="B25" s="42" t="s">
        <v>44</v>
      </c>
      <c r="C25" s="43" t="s">
        <v>52</v>
      </c>
      <c r="D25" s="43">
        <v>6</v>
      </c>
      <c r="E25" s="45" t="s">
        <v>53</v>
      </c>
      <c r="F25" s="46" t="s">
        <v>36</v>
      </c>
      <c r="G25" s="48" t="s">
        <v>54</v>
      </c>
      <c r="H25" s="44">
        <v>5</v>
      </c>
      <c r="I25" s="44"/>
      <c r="J25" s="44"/>
    </row>
    <row r="26" s="1" customFormat="1" ht="42" customHeight="1" spans="1:10">
      <c r="A26" s="42"/>
      <c r="B26" s="49" t="s">
        <v>55</v>
      </c>
      <c r="C26" s="43" t="s">
        <v>56</v>
      </c>
      <c r="D26" s="43">
        <v>6</v>
      </c>
      <c r="E26" s="45" t="s">
        <v>57</v>
      </c>
      <c r="F26" s="46" t="s">
        <v>58</v>
      </c>
      <c r="G26" s="50" t="s">
        <v>59</v>
      </c>
      <c r="H26" s="44">
        <v>3.81</v>
      </c>
      <c r="I26" s="44"/>
      <c r="J26" s="44"/>
    </row>
    <row r="27" s="1" customFormat="1" ht="98" customHeight="1" spans="1:10">
      <c r="A27" s="42"/>
      <c r="B27" s="52"/>
      <c r="C27" s="43" t="s">
        <v>60</v>
      </c>
      <c r="D27" s="43">
        <v>3</v>
      </c>
      <c r="E27" s="45" t="s">
        <v>61</v>
      </c>
      <c r="F27" s="45" t="s">
        <v>36</v>
      </c>
      <c r="G27" s="47" t="s">
        <v>62</v>
      </c>
      <c r="H27" s="44">
        <v>3</v>
      </c>
      <c r="I27" s="44"/>
      <c r="J27" s="44"/>
    </row>
    <row r="28" s="1" customFormat="1" ht="59" customHeight="1" spans="1:10">
      <c r="A28" s="42"/>
      <c r="B28" s="42" t="s">
        <v>63</v>
      </c>
      <c r="C28" s="43" t="s">
        <v>64</v>
      </c>
      <c r="D28" s="43">
        <v>6</v>
      </c>
      <c r="E28" s="45" t="s">
        <v>65</v>
      </c>
      <c r="F28" s="45" t="s">
        <v>58</v>
      </c>
      <c r="G28" s="47" t="s">
        <v>66</v>
      </c>
      <c r="H28" s="44">
        <v>6</v>
      </c>
      <c r="I28" s="44"/>
      <c r="J28" s="44"/>
    </row>
    <row r="29" s="1" customFormat="1" ht="72" customHeight="1" spans="1:10">
      <c r="A29" s="42"/>
      <c r="B29" s="42"/>
      <c r="C29" s="43" t="s">
        <v>67</v>
      </c>
      <c r="D29" s="43">
        <v>3</v>
      </c>
      <c r="E29" s="45" t="s">
        <v>68</v>
      </c>
      <c r="F29" s="45" t="s">
        <v>58</v>
      </c>
      <c r="G29" s="47" t="s">
        <v>69</v>
      </c>
      <c r="H29" s="44">
        <v>3</v>
      </c>
      <c r="I29" s="44"/>
      <c r="J29" s="44"/>
    </row>
    <row r="30" s="1" customFormat="1" ht="62" customHeight="1" spans="1:10">
      <c r="A30" s="42" t="s">
        <v>70</v>
      </c>
      <c r="B30" s="42" t="s">
        <v>71</v>
      </c>
      <c r="C30" s="43" t="s">
        <v>72</v>
      </c>
      <c r="D30" s="43">
        <v>10</v>
      </c>
      <c r="E30" s="45" t="s">
        <v>73</v>
      </c>
      <c r="F30" s="46" t="s">
        <v>36</v>
      </c>
      <c r="G30" s="53" t="s">
        <v>74</v>
      </c>
      <c r="H30" s="44">
        <v>10</v>
      </c>
      <c r="I30" s="44"/>
      <c r="J30" s="44"/>
    </row>
    <row r="31" s="1" customFormat="1" ht="61" customHeight="1" spans="1:10">
      <c r="A31" s="42" t="s">
        <v>70</v>
      </c>
      <c r="B31" s="42" t="s">
        <v>71</v>
      </c>
      <c r="C31" s="43" t="s">
        <v>75</v>
      </c>
      <c r="D31" s="43">
        <v>10</v>
      </c>
      <c r="E31" s="45" t="s">
        <v>76</v>
      </c>
      <c r="F31" s="46" t="s">
        <v>36</v>
      </c>
      <c r="G31" s="53" t="s">
        <v>77</v>
      </c>
      <c r="H31" s="44">
        <v>10</v>
      </c>
      <c r="I31" s="44"/>
      <c r="J31" s="44"/>
    </row>
    <row r="32" s="1" customFormat="1" ht="61" customHeight="1" spans="1:10">
      <c r="A32" s="42"/>
      <c r="B32" s="42"/>
      <c r="C32" s="54" t="s">
        <v>78</v>
      </c>
      <c r="D32" s="55">
        <v>10</v>
      </c>
      <c r="E32" s="45" t="s">
        <v>79</v>
      </c>
      <c r="F32" s="46" t="s">
        <v>36</v>
      </c>
      <c r="G32" s="53" t="s">
        <v>80</v>
      </c>
      <c r="H32" s="44">
        <v>10</v>
      </c>
      <c r="I32" s="44"/>
      <c r="J32" s="44"/>
    </row>
    <row r="33" s="1" customFormat="1" ht="24" customHeight="1" spans="1:10">
      <c r="A33" s="42" t="s">
        <v>81</v>
      </c>
      <c r="B33" s="42" t="s">
        <v>82</v>
      </c>
      <c r="C33" s="45" t="s">
        <v>83</v>
      </c>
      <c r="D33" s="45">
        <v>8</v>
      </c>
      <c r="E33" s="45" t="s">
        <v>84</v>
      </c>
      <c r="F33" s="45" t="s">
        <v>85</v>
      </c>
      <c r="G33" s="45" t="s">
        <v>107</v>
      </c>
      <c r="H33" s="44">
        <v>7</v>
      </c>
      <c r="I33" s="44"/>
      <c r="J33" s="75"/>
    </row>
    <row r="34" s="1" customFormat="1" ht="23" customHeight="1" spans="1:10">
      <c r="A34" s="42"/>
      <c r="B34" s="42"/>
      <c r="C34" s="45" t="s">
        <v>87</v>
      </c>
      <c r="D34" s="45">
        <v>8</v>
      </c>
      <c r="E34" s="45" t="s">
        <v>88</v>
      </c>
      <c r="F34" s="45" t="s">
        <v>85</v>
      </c>
      <c r="G34" s="45" t="s">
        <v>108</v>
      </c>
      <c r="H34" s="44">
        <v>7</v>
      </c>
      <c r="I34" s="44"/>
      <c r="J34" s="75"/>
    </row>
    <row r="35" s="6" customFormat="1" ht="16" customHeight="1" spans="1:10">
      <c r="A35" s="42" t="s">
        <v>90</v>
      </c>
      <c r="B35" s="42"/>
      <c r="C35" s="42"/>
      <c r="D35" s="56"/>
      <c r="E35" s="38"/>
      <c r="F35" s="40"/>
      <c r="G35" s="57"/>
      <c r="H35" s="56">
        <f>SUM(H20:H34)</f>
        <v>93.81</v>
      </c>
      <c r="I35" s="65"/>
      <c r="J35" s="65"/>
    </row>
    <row r="36" s="1" customFormat="1" ht="60" customHeight="1" spans="1:10">
      <c r="A36" s="59" t="s">
        <v>91</v>
      </c>
      <c r="B36" s="43" t="s">
        <v>92</v>
      </c>
      <c r="C36" s="43"/>
      <c r="D36" s="60">
        <v>3</v>
      </c>
      <c r="E36" s="61" t="s">
        <v>93</v>
      </c>
      <c r="F36" s="46" t="s">
        <v>36</v>
      </c>
      <c r="G36" s="53" t="s">
        <v>94</v>
      </c>
      <c r="H36" s="44"/>
      <c r="I36" s="44"/>
      <c r="J36" s="44"/>
    </row>
    <row r="37" s="1" customFormat="1" ht="60" customHeight="1" spans="1:10">
      <c r="A37" s="59"/>
      <c r="B37" s="43" t="s">
        <v>95</v>
      </c>
      <c r="C37" s="43"/>
      <c r="D37" s="60">
        <v>3</v>
      </c>
      <c r="E37" s="61" t="s">
        <v>96</v>
      </c>
      <c r="F37" s="46" t="s">
        <v>36</v>
      </c>
      <c r="G37" s="53" t="s">
        <v>97</v>
      </c>
      <c r="H37" s="44"/>
      <c r="I37" s="44"/>
      <c r="J37" s="44"/>
    </row>
    <row r="38" s="1" customFormat="1" ht="60" customHeight="1" spans="1:10">
      <c r="A38" s="59"/>
      <c r="B38" s="43" t="s">
        <v>98</v>
      </c>
      <c r="C38" s="43"/>
      <c r="D38" s="60">
        <v>4</v>
      </c>
      <c r="E38" s="61" t="s">
        <v>99</v>
      </c>
      <c r="F38" s="46" t="s">
        <v>36</v>
      </c>
      <c r="G38" s="53" t="s">
        <v>100</v>
      </c>
      <c r="H38" s="44"/>
      <c r="I38" s="44"/>
      <c r="J38" s="44"/>
    </row>
    <row r="39" s="6" customFormat="1" ht="18" customHeight="1" spans="1:10">
      <c r="A39" s="59" t="s">
        <v>101</v>
      </c>
      <c r="B39" s="59"/>
      <c r="C39" s="59"/>
      <c r="D39" s="62"/>
      <c r="E39" s="59"/>
      <c r="F39" s="59"/>
      <c r="G39" s="59"/>
      <c r="H39" s="62"/>
      <c r="I39" s="65"/>
      <c r="J39" s="65"/>
    </row>
    <row r="40" s="6" customFormat="1" ht="18" customHeight="1" spans="1:10">
      <c r="A40" s="63" t="s">
        <v>102</v>
      </c>
      <c r="B40" s="64"/>
      <c r="C40" s="64"/>
      <c r="D40" s="65"/>
      <c r="E40" s="63"/>
      <c r="F40" s="64"/>
      <c r="G40" s="66"/>
      <c r="H40" s="65"/>
      <c r="I40" s="65"/>
      <c r="J40" s="65"/>
    </row>
    <row r="41" s="7" customFormat="1" ht="41" customHeight="1" spans="1:10">
      <c r="A41" s="67" t="s">
        <v>103</v>
      </c>
      <c r="B41" s="67"/>
      <c r="C41" s="67"/>
      <c r="D41" s="67"/>
      <c r="E41" s="67"/>
      <c r="F41" s="67"/>
      <c r="G41" s="67"/>
      <c r="H41" s="67"/>
      <c r="I41" s="67"/>
      <c r="J41" s="67"/>
    </row>
    <row r="42" ht="20" customHeight="1" spans="1:10">
      <c r="A42" s="68" t="s">
        <v>104</v>
      </c>
      <c r="B42" s="68"/>
      <c r="C42" s="68"/>
      <c r="D42" s="69"/>
      <c r="E42" s="68"/>
      <c r="F42" s="68"/>
      <c r="G42" s="68"/>
      <c r="H42" s="68"/>
      <c r="I42" s="68"/>
      <c r="J42" s="68"/>
    </row>
  </sheetData>
  <mergeCells count="63">
    <mergeCell ref="A2:J2"/>
    <mergeCell ref="A4:F4"/>
    <mergeCell ref="G4:J4"/>
    <mergeCell ref="A5:F5"/>
    <mergeCell ref="G5:J5"/>
    <mergeCell ref="B6:J6"/>
    <mergeCell ref="B7:D7"/>
    <mergeCell ref="E7:F7"/>
    <mergeCell ref="H7:J7"/>
    <mergeCell ref="E8:F8"/>
    <mergeCell ref="H8:J8"/>
    <mergeCell ref="E9:F9"/>
    <mergeCell ref="H9:J9"/>
    <mergeCell ref="E10:F10"/>
    <mergeCell ref="H10:J10"/>
    <mergeCell ref="E11:F11"/>
    <mergeCell ref="H11:J11"/>
    <mergeCell ref="E12:F12"/>
    <mergeCell ref="H12:J12"/>
    <mergeCell ref="E13:F13"/>
    <mergeCell ref="H13:J13"/>
    <mergeCell ref="E14:F14"/>
    <mergeCell ref="H14:J14"/>
    <mergeCell ref="E15:F15"/>
    <mergeCell ref="H15:J15"/>
    <mergeCell ref="E16:F16"/>
    <mergeCell ref="H16:J16"/>
    <mergeCell ref="E17:F17"/>
    <mergeCell ref="H17:J17"/>
    <mergeCell ref="A18:D18"/>
    <mergeCell ref="A35:C35"/>
    <mergeCell ref="B36:C36"/>
    <mergeCell ref="B37:C37"/>
    <mergeCell ref="B38:C38"/>
    <mergeCell ref="A39:C39"/>
    <mergeCell ref="E39:G39"/>
    <mergeCell ref="A40:C40"/>
    <mergeCell ref="E40:G40"/>
    <mergeCell ref="A41:J41"/>
    <mergeCell ref="A42:J42"/>
    <mergeCell ref="A7:A17"/>
    <mergeCell ref="A20:A24"/>
    <mergeCell ref="A25:A29"/>
    <mergeCell ref="A31:A32"/>
    <mergeCell ref="A33:A34"/>
    <mergeCell ref="A36:A38"/>
    <mergeCell ref="B20:B22"/>
    <mergeCell ref="B23:B24"/>
    <mergeCell ref="B26:B27"/>
    <mergeCell ref="B28:B29"/>
    <mergeCell ref="B31:B32"/>
    <mergeCell ref="B33:B34"/>
    <mergeCell ref="E18:E19"/>
    <mergeCell ref="F18:F19"/>
    <mergeCell ref="G18:G19"/>
    <mergeCell ref="H18:H19"/>
    <mergeCell ref="I18:I19"/>
    <mergeCell ref="J18:J19"/>
    <mergeCell ref="B8:C9"/>
    <mergeCell ref="B10:C11"/>
    <mergeCell ref="B12:C13"/>
    <mergeCell ref="B14:C15"/>
    <mergeCell ref="B16:C17"/>
  </mergeCells>
  <pageMargins left="0.432638888888889" right="0.314583333333333" top="0.747916666666667" bottom="0.550694444444444" header="0.5" footer="0.236111111111111"/>
  <pageSetup paperSize="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topLeftCell="A28" workbookViewId="0">
      <selection activeCell="I50" sqref="I50"/>
    </sheetView>
  </sheetViews>
  <sheetFormatPr defaultColWidth="7.5" defaultRowHeight="12"/>
  <cols>
    <col min="1" max="1" width="10.4444444444444" style="8" customWidth="1"/>
    <col min="2" max="2" width="9.88888888888889" style="1" customWidth="1"/>
    <col min="3" max="3" width="5.33333333333333" style="1" customWidth="1"/>
    <col min="4" max="4" width="5.88888888888889" style="1" customWidth="1"/>
    <col min="5" max="5" width="22.7777777777778" style="1" customWidth="1"/>
    <col min="6" max="6" width="7.33333333333333" style="9" customWidth="1"/>
    <col min="7" max="7" width="43.7777777777778" style="9" customWidth="1"/>
    <col min="8" max="8" width="7.33333333333333" style="1" customWidth="1"/>
    <col min="9" max="9" width="22.8888888888889" style="1" customWidth="1"/>
    <col min="10" max="10" width="7.77777777777778" style="1" customWidth="1"/>
    <col min="11" max="16352" width="7.75" style="1"/>
    <col min="16353" max="16384" width="7.5" style="1"/>
  </cols>
  <sheetData>
    <row r="1" s="1" customFormat="1" ht="24" customHeight="1" spans="1:7">
      <c r="A1" s="10" t="s">
        <v>0</v>
      </c>
      <c r="B1" s="11"/>
      <c r="C1" s="11"/>
      <c r="D1" s="11"/>
      <c r="F1" s="9"/>
      <c r="G1" s="9"/>
    </row>
    <row r="2" s="1" customFormat="1" ht="30" customHeight="1" spans="1:10">
      <c r="A2" s="12" t="s">
        <v>1</v>
      </c>
      <c r="B2" s="12"/>
      <c r="C2" s="12"/>
      <c r="D2" s="12"/>
      <c r="E2" s="12"/>
      <c r="F2" s="13"/>
      <c r="G2" s="13"/>
      <c r="H2" s="12"/>
      <c r="I2" s="12"/>
      <c r="J2" s="12"/>
    </row>
    <row r="3" s="1" customFormat="1" ht="19" customHeight="1" spans="1:7">
      <c r="A3" s="14"/>
      <c r="B3" s="12"/>
      <c r="C3" s="12"/>
      <c r="D3" s="12"/>
      <c r="E3" s="12"/>
      <c r="F3" s="13"/>
      <c r="G3" s="13"/>
    </row>
    <row r="4" s="2" customFormat="1" ht="30" customHeight="1" spans="1:10">
      <c r="A4" s="15" t="s">
        <v>2</v>
      </c>
      <c r="B4" s="15"/>
      <c r="C4" s="15"/>
      <c r="D4" s="16"/>
      <c r="E4" s="15"/>
      <c r="F4" s="17"/>
      <c r="G4" s="17" t="s">
        <v>109</v>
      </c>
      <c r="H4" s="15"/>
      <c r="I4" s="17"/>
      <c r="J4" s="17"/>
    </row>
    <row r="5" customFormat="1" ht="30" customHeight="1" spans="1:10">
      <c r="A5" s="18" t="s">
        <v>4</v>
      </c>
      <c r="B5" s="19"/>
      <c r="C5" s="19"/>
      <c r="D5" s="20"/>
      <c r="E5" s="19"/>
      <c r="F5" s="21"/>
      <c r="G5" s="22" t="s">
        <v>5</v>
      </c>
      <c r="H5" s="19"/>
      <c r="I5" s="70"/>
      <c r="J5" s="21"/>
    </row>
    <row r="6" customFormat="1" ht="69" customHeight="1" spans="1:10">
      <c r="A6" s="15" t="s">
        <v>6</v>
      </c>
      <c r="B6" s="19" t="s">
        <v>110</v>
      </c>
      <c r="C6" s="19"/>
      <c r="D6" s="19"/>
      <c r="E6" s="19"/>
      <c r="F6" s="19"/>
      <c r="G6" s="19"/>
      <c r="H6" s="19"/>
      <c r="I6" s="19"/>
      <c r="J6" s="71"/>
    </row>
    <row r="7" s="3" customFormat="1" ht="27" customHeight="1" spans="1:10">
      <c r="A7" s="23" t="s">
        <v>8</v>
      </c>
      <c r="B7" s="24" t="s">
        <v>9</v>
      </c>
      <c r="C7" s="25"/>
      <c r="D7" s="26"/>
      <c r="E7" s="27" t="s">
        <v>10</v>
      </c>
      <c r="F7" s="27"/>
      <c r="G7" s="28" t="s">
        <v>11</v>
      </c>
      <c r="H7" s="29" t="s">
        <v>12</v>
      </c>
      <c r="I7" s="34"/>
      <c r="J7" s="72"/>
    </row>
    <row r="8" s="4" customFormat="1" ht="27" customHeight="1" spans="1:10">
      <c r="A8" s="23"/>
      <c r="B8" s="30" t="s">
        <v>13</v>
      </c>
      <c r="C8" s="31"/>
      <c r="D8" s="32" t="s">
        <v>14</v>
      </c>
      <c r="E8" s="27">
        <v>104</v>
      </c>
      <c r="F8" s="27"/>
      <c r="G8" s="33">
        <v>0</v>
      </c>
      <c r="H8" s="24">
        <v>0</v>
      </c>
      <c r="I8" s="25"/>
      <c r="J8" s="26"/>
    </row>
    <row r="9" s="4" customFormat="1" ht="39" customHeight="1" spans="1:10">
      <c r="A9" s="23"/>
      <c r="B9" s="29"/>
      <c r="C9" s="34"/>
      <c r="D9" s="32" t="s">
        <v>15</v>
      </c>
      <c r="E9" s="27"/>
      <c r="F9" s="27"/>
      <c r="G9" s="33"/>
      <c r="H9" s="24"/>
      <c r="I9" s="25"/>
      <c r="J9" s="26"/>
    </row>
    <row r="10" s="4" customFormat="1" ht="27" customHeight="1" spans="1:10">
      <c r="A10" s="23"/>
      <c r="B10" s="30" t="s">
        <v>16</v>
      </c>
      <c r="C10" s="31"/>
      <c r="D10" s="32" t="s">
        <v>14</v>
      </c>
      <c r="E10" s="27"/>
      <c r="F10" s="27"/>
      <c r="G10" s="33"/>
      <c r="H10" s="24"/>
      <c r="I10" s="25"/>
      <c r="J10" s="26"/>
    </row>
    <row r="11" s="4" customFormat="1" ht="27" customHeight="1" spans="1:10">
      <c r="A11" s="23"/>
      <c r="B11" s="29"/>
      <c r="C11" s="34"/>
      <c r="D11" s="32" t="s">
        <v>17</v>
      </c>
      <c r="E11" s="24"/>
      <c r="F11" s="26"/>
      <c r="G11" s="33"/>
      <c r="H11" s="24"/>
      <c r="I11" s="25"/>
      <c r="J11" s="26"/>
    </row>
    <row r="12" s="4" customFormat="1" ht="27" customHeight="1" spans="1:10">
      <c r="A12" s="23"/>
      <c r="B12" s="30" t="s">
        <v>18</v>
      </c>
      <c r="C12" s="31"/>
      <c r="D12" s="32" t="s">
        <v>14</v>
      </c>
      <c r="E12" s="24">
        <v>104</v>
      </c>
      <c r="F12" s="26"/>
      <c r="G12" s="33"/>
      <c r="H12" s="24"/>
      <c r="I12" s="25"/>
      <c r="J12" s="26"/>
    </row>
    <row r="13" s="4" customFormat="1" ht="27" customHeight="1" spans="1:10">
      <c r="A13" s="23"/>
      <c r="B13" s="29"/>
      <c r="C13" s="34"/>
      <c r="D13" s="32" t="s">
        <v>17</v>
      </c>
      <c r="E13" s="24"/>
      <c r="F13" s="26"/>
      <c r="G13" s="33"/>
      <c r="H13" s="24"/>
      <c r="I13" s="25"/>
      <c r="J13" s="26"/>
    </row>
    <row r="14" s="4" customFormat="1" ht="27" customHeight="1" spans="1:10">
      <c r="A14" s="23"/>
      <c r="B14" s="30" t="s">
        <v>19</v>
      </c>
      <c r="C14" s="31"/>
      <c r="D14" s="32" t="s">
        <v>14</v>
      </c>
      <c r="E14" s="27">
        <v>79.35</v>
      </c>
      <c r="F14" s="27"/>
      <c r="G14" s="33"/>
      <c r="H14" s="24"/>
      <c r="I14" s="25"/>
      <c r="J14" s="26"/>
    </row>
    <row r="15" s="4" customFormat="1" ht="27" customHeight="1" spans="1:10">
      <c r="A15" s="23"/>
      <c r="B15" s="29"/>
      <c r="C15" s="34"/>
      <c r="D15" s="32" t="s">
        <v>17</v>
      </c>
      <c r="E15" s="24"/>
      <c r="F15" s="26"/>
      <c r="G15" s="33"/>
      <c r="H15" s="24"/>
      <c r="I15" s="25"/>
      <c r="J15" s="26"/>
    </row>
    <row r="16" s="3" customFormat="1" ht="27" customHeight="1" spans="1:10">
      <c r="A16" s="23"/>
      <c r="B16" s="30" t="s">
        <v>20</v>
      </c>
      <c r="C16" s="31"/>
      <c r="D16" s="32" t="s">
        <v>14</v>
      </c>
      <c r="E16" s="35">
        <f>E14/E8</f>
        <v>0.762980769230769</v>
      </c>
      <c r="F16" s="36"/>
      <c r="G16" s="27"/>
      <c r="H16" s="24"/>
      <c r="I16" s="25"/>
      <c r="J16" s="26"/>
    </row>
    <row r="17" s="3" customFormat="1" ht="27" customHeight="1" spans="1:10">
      <c r="A17" s="37"/>
      <c r="B17" s="29"/>
      <c r="C17" s="34"/>
      <c r="D17" s="32" t="s">
        <v>17</v>
      </c>
      <c r="E17" s="24"/>
      <c r="F17" s="26"/>
      <c r="G17" s="28"/>
      <c r="H17" s="24"/>
      <c r="I17" s="25"/>
      <c r="J17" s="26"/>
    </row>
    <row r="18" s="5" customFormat="1" ht="22" customHeight="1" spans="1:10">
      <c r="A18" s="38" t="s">
        <v>21</v>
      </c>
      <c r="B18" s="38"/>
      <c r="C18" s="38"/>
      <c r="D18" s="38"/>
      <c r="E18" s="39" t="s">
        <v>22</v>
      </c>
      <c r="F18" s="40" t="s">
        <v>23</v>
      </c>
      <c r="G18" s="38" t="s">
        <v>24</v>
      </c>
      <c r="H18" s="41" t="s">
        <v>25</v>
      </c>
      <c r="I18" s="41" t="s">
        <v>26</v>
      </c>
      <c r="J18" s="73" t="s">
        <v>27</v>
      </c>
    </row>
    <row r="19" s="5" customFormat="1" ht="33" customHeight="1" spans="1:10">
      <c r="A19" s="38" t="s">
        <v>28</v>
      </c>
      <c r="B19" s="38" t="s">
        <v>29</v>
      </c>
      <c r="C19" s="39" t="s">
        <v>30</v>
      </c>
      <c r="D19" s="39" t="s">
        <v>31</v>
      </c>
      <c r="E19" s="39"/>
      <c r="F19" s="40"/>
      <c r="G19" s="38"/>
      <c r="H19" s="41"/>
      <c r="I19" s="41"/>
      <c r="J19" s="74"/>
    </row>
    <row r="20" s="1" customFormat="1" ht="61" customHeight="1" spans="1:10">
      <c r="A20" s="42" t="s">
        <v>32</v>
      </c>
      <c r="B20" s="42" t="s">
        <v>33</v>
      </c>
      <c r="C20" s="43" t="s">
        <v>34</v>
      </c>
      <c r="D20" s="44">
        <v>6</v>
      </c>
      <c r="E20" s="45" t="s">
        <v>35</v>
      </c>
      <c r="F20" s="46" t="s">
        <v>36</v>
      </c>
      <c r="G20" s="47" t="s">
        <v>37</v>
      </c>
      <c r="H20" s="44">
        <v>6</v>
      </c>
      <c r="I20" s="44"/>
      <c r="J20" s="44"/>
    </row>
    <row r="21" s="1" customFormat="1" ht="115" customHeight="1" spans="1:10">
      <c r="A21" s="42"/>
      <c r="B21" s="42"/>
      <c r="C21" s="43" t="s">
        <v>38</v>
      </c>
      <c r="D21" s="43">
        <v>6</v>
      </c>
      <c r="E21" s="45" t="s">
        <v>39</v>
      </c>
      <c r="F21" s="46" t="s">
        <v>36</v>
      </c>
      <c r="G21" s="47" t="s">
        <v>40</v>
      </c>
      <c r="H21" s="44">
        <v>6</v>
      </c>
      <c r="I21" s="44"/>
      <c r="J21" s="44"/>
    </row>
    <row r="22" s="1" customFormat="1" ht="97" customHeight="1" spans="1:10">
      <c r="A22" s="42"/>
      <c r="B22" s="42"/>
      <c r="C22" s="43" t="s">
        <v>41</v>
      </c>
      <c r="D22" s="43">
        <v>6</v>
      </c>
      <c r="E22" s="45" t="s">
        <v>42</v>
      </c>
      <c r="F22" s="46" t="s">
        <v>36</v>
      </c>
      <c r="G22" s="47" t="s">
        <v>43</v>
      </c>
      <c r="H22" s="44">
        <v>6</v>
      </c>
      <c r="I22" s="44"/>
      <c r="J22" s="44"/>
    </row>
    <row r="23" s="1" customFormat="1" ht="48" customHeight="1" spans="1:10">
      <c r="A23" s="42"/>
      <c r="B23" s="42" t="s">
        <v>44</v>
      </c>
      <c r="C23" s="43" t="s">
        <v>45</v>
      </c>
      <c r="D23" s="43">
        <v>2</v>
      </c>
      <c r="E23" s="45" t="s">
        <v>46</v>
      </c>
      <c r="F23" s="46" t="s">
        <v>47</v>
      </c>
      <c r="G23" s="47" t="s">
        <v>48</v>
      </c>
      <c r="H23" s="44">
        <v>2</v>
      </c>
      <c r="I23" s="44"/>
      <c r="J23" s="44"/>
    </row>
    <row r="24" s="1" customFormat="1" ht="150" customHeight="1" spans="1:10">
      <c r="A24" s="42"/>
      <c r="B24" s="42"/>
      <c r="C24" s="43" t="s">
        <v>49</v>
      </c>
      <c r="D24" s="43">
        <v>10</v>
      </c>
      <c r="E24" s="45" t="s">
        <v>50</v>
      </c>
      <c r="F24" s="46" t="s">
        <v>36</v>
      </c>
      <c r="G24" s="47" t="s">
        <v>51</v>
      </c>
      <c r="H24" s="44">
        <v>9</v>
      </c>
      <c r="I24" s="44"/>
      <c r="J24" s="44"/>
    </row>
    <row r="25" s="1" customFormat="1" ht="115" customHeight="1" spans="1:10">
      <c r="A25" s="42" t="s">
        <v>32</v>
      </c>
      <c r="B25" s="42" t="s">
        <v>44</v>
      </c>
      <c r="C25" s="43" t="s">
        <v>52</v>
      </c>
      <c r="D25" s="43">
        <v>6</v>
      </c>
      <c r="E25" s="45" t="s">
        <v>53</v>
      </c>
      <c r="F25" s="46" t="s">
        <v>36</v>
      </c>
      <c r="G25" s="48" t="s">
        <v>54</v>
      </c>
      <c r="H25" s="44">
        <v>5</v>
      </c>
      <c r="I25" s="44"/>
      <c r="J25" s="44"/>
    </row>
    <row r="26" s="1" customFormat="1" ht="42" customHeight="1" spans="1:10">
      <c r="A26" s="42"/>
      <c r="B26" s="49" t="s">
        <v>55</v>
      </c>
      <c r="C26" s="43" t="s">
        <v>56</v>
      </c>
      <c r="D26" s="43">
        <v>6</v>
      </c>
      <c r="E26" s="45" t="s">
        <v>57</v>
      </c>
      <c r="F26" s="46" t="s">
        <v>58</v>
      </c>
      <c r="G26" s="50" t="s">
        <v>59</v>
      </c>
      <c r="H26" s="76">
        <f>E16*100%*3+3</f>
        <v>5.28894230769231</v>
      </c>
      <c r="I26" s="44"/>
      <c r="J26" s="44"/>
    </row>
    <row r="27" s="1" customFormat="1" ht="98" customHeight="1" spans="1:10">
      <c r="A27" s="42"/>
      <c r="B27" s="52"/>
      <c r="C27" s="43" t="s">
        <v>60</v>
      </c>
      <c r="D27" s="43">
        <v>3</v>
      </c>
      <c r="E27" s="45" t="s">
        <v>61</v>
      </c>
      <c r="F27" s="45" t="s">
        <v>36</v>
      </c>
      <c r="G27" s="47" t="s">
        <v>62</v>
      </c>
      <c r="H27" s="44">
        <v>3</v>
      </c>
      <c r="I27" s="44"/>
      <c r="J27" s="44"/>
    </row>
    <row r="28" s="1" customFormat="1" ht="59" customHeight="1" spans="1:10">
      <c r="A28" s="42"/>
      <c r="B28" s="42" t="s">
        <v>63</v>
      </c>
      <c r="C28" s="43" t="s">
        <v>64</v>
      </c>
      <c r="D28" s="43">
        <v>6</v>
      </c>
      <c r="E28" s="45" t="s">
        <v>65</v>
      </c>
      <c r="F28" s="45" t="s">
        <v>58</v>
      </c>
      <c r="G28" s="47" t="s">
        <v>66</v>
      </c>
      <c r="H28" s="44">
        <v>6</v>
      </c>
      <c r="I28" s="44"/>
      <c r="J28" s="44"/>
    </row>
    <row r="29" s="1" customFormat="1" ht="72" customHeight="1" spans="1:10">
      <c r="A29" s="42"/>
      <c r="B29" s="42"/>
      <c r="C29" s="43" t="s">
        <v>67</v>
      </c>
      <c r="D29" s="43">
        <v>3</v>
      </c>
      <c r="E29" s="45" t="s">
        <v>68</v>
      </c>
      <c r="F29" s="45" t="s">
        <v>58</v>
      </c>
      <c r="G29" s="47" t="s">
        <v>69</v>
      </c>
      <c r="H29" s="44">
        <v>3</v>
      </c>
      <c r="I29" s="44"/>
      <c r="J29" s="44"/>
    </row>
    <row r="30" s="1" customFormat="1" ht="62" customHeight="1" spans="1:10">
      <c r="A30" s="42" t="s">
        <v>70</v>
      </c>
      <c r="B30" s="42" t="s">
        <v>71</v>
      </c>
      <c r="C30" s="43" t="s">
        <v>72</v>
      </c>
      <c r="D30" s="43">
        <v>10</v>
      </c>
      <c r="E30" s="45" t="s">
        <v>73</v>
      </c>
      <c r="F30" s="46" t="s">
        <v>36</v>
      </c>
      <c r="G30" s="53" t="s">
        <v>74</v>
      </c>
      <c r="H30" s="44">
        <v>10</v>
      </c>
      <c r="I30" s="44"/>
      <c r="J30" s="44"/>
    </row>
    <row r="31" s="1" customFormat="1" ht="61" customHeight="1" spans="1:10">
      <c r="A31" s="42" t="s">
        <v>70</v>
      </c>
      <c r="B31" s="42" t="s">
        <v>71</v>
      </c>
      <c r="C31" s="43" t="s">
        <v>75</v>
      </c>
      <c r="D31" s="43">
        <v>10</v>
      </c>
      <c r="E31" s="45" t="s">
        <v>76</v>
      </c>
      <c r="F31" s="46" t="s">
        <v>36</v>
      </c>
      <c r="G31" s="53" t="s">
        <v>77</v>
      </c>
      <c r="H31" s="44">
        <v>10</v>
      </c>
      <c r="I31" s="44"/>
      <c r="J31" s="44"/>
    </row>
    <row r="32" s="1" customFormat="1" ht="61" customHeight="1" spans="1:10">
      <c r="A32" s="42"/>
      <c r="B32" s="42"/>
      <c r="C32" s="54" t="s">
        <v>78</v>
      </c>
      <c r="D32" s="55">
        <v>10</v>
      </c>
      <c r="E32" s="45" t="s">
        <v>79</v>
      </c>
      <c r="F32" s="46" t="s">
        <v>36</v>
      </c>
      <c r="G32" s="53" t="s">
        <v>80</v>
      </c>
      <c r="H32" s="44">
        <v>10</v>
      </c>
      <c r="I32" s="44"/>
      <c r="J32" s="44"/>
    </row>
    <row r="33" s="1" customFormat="1" ht="24" customHeight="1" spans="1:10">
      <c r="A33" s="42" t="s">
        <v>81</v>
      </c>
      <c r="B33" s="42" t="s">
        <v>82</v>
      </c>
      <c r="C33" s="45" t="s">
        <v>83</v>
      </c>
      <c r="D33" s="45">
        <v>8</v>
      </c>
      <c r="E33" s="45" t="s">
        <v>84</v>
      </c>
      <c r="F33" s="45" t="s">
        <v>85</v>
      </c>
      <c r="G33" s="45" t="s">
        <v>111</v>
      </c>
      <c r="H33" s="44">
        <v>8</v>
      </c>
      <c r="I33" s="44"/>
      <c r="J33" s="75"/>
    </row>
    <row r="34" s="1" customFormat="1" ht="23" customHeight="1" spans="1:10">
      <c r="A34" s="42"/>
      <c r="B34" s="42"/>
      <c r="C34" s="45" t="s">
        <v>87</v>
      </c>
      <c r="D34" s="45">
        <v>8</v>
      </c>
      <c r="E34" s="45" t="s">
        <v>88</v>
      </c>
      <c r="F34" s="45" t="s">
        <v>85</v>
      </c>
      <c r="G34" s="45" t="s">
        <v>112</v>
      </c>
      <c r="H34" s="44">
        <v>8</v>
      </c>
      <c r="I34" s="44"/>
      <c r="J34" s="75"/>
    </row>
    <row r="35" s="6" customFormat="1" ht="16" customHeight="1" spans="1:10">
      <c r="A35" s="42" t="s">
        <v>90</v>
      </c>
      <c r="B35" s="42"/>
      <c r="C35" s="42"/>
      <c r="D35" s="56"/>
      <c r="E35" s="38"/>
      <c r="F35" s="40"/>
      <c r="G35" s="57"/>
      <c r="H35" s="56">
        <f>SUM(H20:H34)</f>
        <v>97.2889423076923</v>
      </c>
      <c r="I35" s="65"/>
      <c r="J35" s="65"/>
    </row>
    <row r="36" s="1" customFormat="1" ht="60" customHeight="1" spans="1:10">
      <c r="A36" s="59" t="s">
        <v>91</v>
      </c>
      <c r="B36" s="43" t="s">
        <v>92</v>
      </c>
      <c r="C36" s="43"/>
      <c r="D36" s="60">
        <v>3</v>
      </c>
      <c r="E36" s="61" t="s">
        <v>93</v>
      </c>
      <c r="F36" s="46" t="s">
        <v>36</v>
      </c>
      <c r="G36" s="53" t="s">
        <v>94</v>
      </c>
      <c r="H36" s="44"/>
      <c r="I36" s="44"/>
      <c r="J36" s="44"/>
    </row>
    <row r="37" s="1" customFormat="1" ht="60" customHeight="1" spans="1:10">
      <c r="A37" s="59"/>
      <c r="B37" s="43" t="s">
        <v>95</v>
      </c>
      <c r="C37" s="43"/>
      <c r="D37" s="60">
        <v>3</v>
      </c>
      <c r="E37" s="61" t="s">
        <v>96</v>
      </c>
      <c r="F37" s="46" t="s">
        <v>36</v>
      </c>
      <c r="G37" s="53" t="s">
        <v>97</v>
      </c>
      <c r="H37" s="44"/>
      <c r="I37" s="44"/>
      <c r="J37" s="44"/>
    </row>
    <row r="38" s="1" customFormat="1" ht="60" customHeight="1" spans="1:10">
      <c r="A38" s="59"/>
      <c r="B38" s="43" t="s">
        <v>98</v>
      </c>
      <c r="C38" s="43"/>
      <c r="D38" s="60">
        <v>4</v>
      </c>
      <c r="E38" s="61" t="s">
        <v>99</v>
      </c>
      <c r="F38" s="46" t="s">
        <v>36</v>
      </c>
      <c r="G38" s="53" t="s">
        <v>100</v>
      </c>
      <c r="H38" s="44"/>
      <c r="I38" s="44"/>
      <c r="J38" s="44"/>
    </row>
    <row r="39" s="6" customFormat="1" ht="18" customHeight="1" spans="1:10">
      <c r="A39" s="59" t="s">
        <v>101</v>
      </c>
      <c r="B39" s="59"/>
      <c r="C39" s="59"/>
      <c r="D39" s="62"/>
      <c r="E39" s="59"/>
      <c r="F39" s="59"/>
      <c r="G39" s="59"/>
      <c r="H39" s="62"/>
      <c r="I39" s="65"/>
      <c r="J39" s="65"/>
    </row>
    <row r="40" s="6" customFormat="1" ht="18" customHeight="1" spans="1:10">
      <c r="A40" s="63" t="s">
        <v>102</v>
      </c>
      <c r="B40" s="64"/>
      <c r="C40" s="64"/>
      <c r="D40" s="65"/>
      <c r="E40" s="63"/>
      <c r="F40" s="64"/>
      <c r="G40" s="66"/>
      <c r="H40" s="65"/>
      <c r="I40" s="65"/>
      <c r="J40" s="65"/>
    </row>
    <row r="41" s="7" customFormat="1" ht="41" customHeight="1" spans="1:10">
      <c r="A41" s="67" t="s">
        <v>103</v>
      </c>
      <c r="B41" s="67"/>
      <c r="C41" s="67"/>
      <c r="D41" s="67"/>
      <c r="E41" s="67"/>
      <c r="F41" s="67"/>
      <c r="G41" s="67"/>
      <c r="H41" s="67"/>
      <c r="I41" s="67"/>
      <c r="J41" s="67"/>
    </row>
    <row r="42" ht="20" customHeight="1" spans="1:10">
      <c r="A42" s="68" t="s">
        <v>104</v>
      </c>
      <c r="B42" s="68"/>
      <c r="C42" s="68"/>
      <c r="D42" s="69"/>
      <c r="E42" s="68"/>
      <c r="F42" s="68"/>
      <c r="G42" s="68"/>
      <c r="H42" s="68"/>
      <c r="I42" s="68"/>
      <c r="J42" s="68"/>
    </row>
  </sheetData>
  <mergeCells count="63">
    <mergeCell ref="A2:J2"/>
    <mergeCell ref="A4:F4"/>
    <mergeCell ref="G4:J4"/>
    <mergeCell ref="A5:F5"/>
    <mergeCell ref="G5:J5"/>
    <mergeCell ref="B6:J6"/>
    <mergeCell ref="B7:D7"/>
    <mergeCell ref="E7:F7"/>
    <mergeCell ref="H7:J7"/>
    <mergeCell ref="E8:F8"/>
    <mergeCell ref="H8:J8"/>
    <mergeCell ref="E9:F9"/>
    <mergeCell ref="H9:J9"/>
    <mergeCell ref="E10:F10"/>
    <mergeCell ref="H10:J10"/>
    <mergeCell ref="E11:F11"/>
    <mergeCell ref="H11:J11"/>
    <mergeCell ref="E12:F12"/>
    <mergeCell ref="H12:J12"/>
    <mergeCell ref="E13:F13"/>
    <mergeCell ref="H13:J13"/>
    <mergeCell ref="E14:F14"/>
    <mergeCell ref="H14:J14"/>
    <mergeCell ref="E15:F15"/>
    <mergeCell ref="H15:J15"/>
    <mergeCell ref="E16:F16"/>
    <mergeCell ref="H16:J16"/>
    <mergeCell ref="E17:F17"/>
    <mergeCell ref="H17:J17"/>
    <mergeCell ref="A18:D18"/>
    <mergeCell ref="A35:C35"/>
    <mergeCell ref="B36:C36"/>
    <mergeCell ref="B37:C37"/>
    <mergeCell ref="B38:C38"/>
    <mergeCell ref="A39:C39"/>
    <mergeCell ref="E39:G39"/>
    <mergeCell ref="A40:C40"/>
    <mergeCell ref="E40:G40"/>
    <mergeCell ref="A41:J41"/>
    <mergeCell ref="A42:J42"/>
    <mergeCell ref="A7:A17"/>
    <mergeCell ref="A20:A24"/>
    <mergeCell ref="A25:A29"/>
    <mergeCell ref="A31:A32"/>
    <mergeCell ref="A33:A34"/>
    <mergeCell ref="A36:A38"/>
    <mergeCell ref="B20:B22"/>
    <mergeCell ref="B23:B24"/>
    <mergeCell ref="B26:B27"/>
    <mergeCell ref="B28:B29"/>
    <mergeCell ref="B31:B32"/>
    <mergeCell ref="B33:B34"/>
    <mergeCell ref="E18:E19"/>
    <mergeCell ref="F18:F19"/>
    <mergeCell ref="G18:G19"/>
    <mergeCell ref="H18:H19"/>
    <mergeCell ref="I18:I19"/>
    <mergeCell ref="J18:J19"/>
    <mergeCell ref="B8:C9"/>
    <mergeCell ref="B10:C11"/>
    <mergeCell ref="B12:C13"/>
    <mergeCell ref="B14:C15"/>
    <mergeCell ref="B16:C17"/>
  </mergeCells>
  <pageMargins left="0.432638888888889" right="0.314583333333333" top="0.747916666666667" bottom="0.550694444444444" header="0.5" footer="0.236111111111111"/>
  <pageSetup paperSize="9"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2"/>
  <sheetViews>
    <sheetView topLeftCell="A31" workbookViewId="0">
      <selection activeCell="L36" sqref="L36"/>
    </sheetView>
  </sheetViews>
  <sheetFormatPr defaultColWidth="7.5" defaultRowHeight="12"/>
  <cols>
    <col min="1" max="1" width="10.4444444444444" style="8" customWidth="1"/>
    <col min="2" max="2" width="9.88888888888889" style="1" customWidth="1"/>
    <col min="3" max="3" width="5.33333333333333" style="1" customWidth="1"/>
    <col min="4" max="4" width="5.88888888888889" style="1" customWidth="1"/>
    <col min="5" max="5" width="22.7777777777778" style="1" customWidth="1"/>
    <col min="6" max="6" width="7.33333333333333" style="9" customWidth="1"/>
    <col min="7" max="7" width="43.7777777777778" style="9" customWidth="1"/>
    <col min="8" max="8" width="7.33333333333333" style="1" customWidth="1"/>
    <col min="9" max="9" width="22.8888888888889" style="1" customWidth="1"/>
    <col min="10" max="10" width="7.77777777777778" style="1" customWidth="1"/>
    <col min="11" max="16352" width="7.75" style="1"/>
    <col min="16353" max="16384" width="7.5" style="1"/>
  </cols>
  <sheetData>
    <row r="1" s="1" customFormat="1" ht="24" customHeight="1" spans="1:7">
      <c r="A1" s="10" t="s">
        <v>0</v>
      </c>
      <c r="B1" s="11"/>
      <c r="C1" s="11"/>
      <c r="D1" s="11"/>
      <c r="F1" s="9"/>
      <c r="G1" s="9"/>
    </row>
    <row r="2" s="1" customFormat="1" ht="30" customHeight="1" spans="1:10">
      <c r="A2" s="12" t="s">
        <v>1</v>
      </c>
      <c r="B2" s="12"/>
      <c r="C2" s="12"/>
      <c r="D2" s="12"/>
      <c r="E2" s="12"/>
      <c r="F2" s="13"/>
      <c r="G2" s="13"/>
      <c r="H2" s="12"/>
      <c r="I2" s="12"/>
      <c r="J2" s="12"/>
    </row>
    <row r="3" s="1" customFormat="1" ht="19" customHeight="1" spans="1:7">
      <c r="A3" s="14"/>
      <c r="B3" s="12"/>
      <c r="C3" s="12"/>
      <c r="D3" s="12"/>
      <c r="E3" s="12"/>
      <c r="F3" s="13"/>
      <c r="G3" s="13"/>
    </row>
    <row r="4" s="2" customFormat="1" ht="30" customHeight="1" spans="1:10">
      <c r="A4" s="15" t="s">
        <v>2</v>
      </c>
      <c r="B4" s="15"/>
      <c r="C4" s="15"/>
      <c r="D4" s="16"/>
      <c r="E4" s="15"/>
      <c r="F4" s="17"/>
      <c r="G4" s="17" t="s">
        <v>113</v>
      </c>
      <c r="H4" s="15"/>
      <c r="I4" s="17"/>
      <c r="J4" s="17"/>
    </row>
    <row r="5" customFormat="1" ht="30" customHeight="1" spans="1:10">
      <c r="A5" s="18" t="s">
        <v>4</v>
      </c>
      <c r="B5" s="19"/>
      <c r="C5" s="19"/>
      <c r="D5" s="20"/>
      <c r="E5" s="19"/>
      <c r="F5" s="21"/>
      <c r="G5" s="22" t="s">
        <v>5</v>
      </c>
      <c r="H5" s="19"/>
      <c r="I5" s="70"/>
      <c r="J5" s="21"/>
    </row>
    <row r="6" customFormat="1" ht="69" customHeight="1" spans="1:10">
      <c r="A6" s="15" t="s">
        <v>6</v>
      </c>
      <c r="B6" s="19" t="s">
        <v>114</v>
      </c>
      <c r="C6" s="19"/>
      <c r="D6" s="19"/>
      <c r="E6" s="19"/>
      <c r="F6" s="19"/>
      <c r="G6" s="19"/>
      <c r="H6" s="19"/>
      <c r="I6" s="19"/>
      <c r="J6" s="71"/>
    </row>
    <row r="7" s="3" customFormat="1" ht="27" customHeight="1" spans="1:10">
      <c r="A7" s="23" t="s">
        <v>8</v>
      </c>
      <c r="B7" s="24" t="s">
        <v>9</v>
      </c>
      <c r="C7" s="25"/>
      <c r="D7" s="26"/>
      <c r="E7" s="27" t="s">
        <v>10</v>
      </c>
      <c r="F7" s="27"/>
      <c r="G7" s="28" t="s">
        <v>11</v>
      </c>
      <c r="H7" s="29" t="s">
        <v>12</v>
      </c>
      <c r="I7" s="34"/>
      <c r="J7" s="72"/>
    </row>
    <row r="8" s="4" customFormat="1" ht="27" customHeight="1" spans="1:10">
      <c r="A8" s="23"/>
      <c r="B8" s="30" t="s">
        <v>13</v>
      </c>
      <c r="C8" s="31"/>
      <c r="D8" s="32" t="s">
        <v>14</v>
      </c>
      <c r="E8" s="27">
        <v>11</v>
      </c>
      <c r="F8" s="27"/>
      <c r="G8" s="33">
        <v>0</v>
      </c>
      <c r="H8" s="24">
        <v>0</v>
      </c>
      <c r="I8" s="25"/>
      <c r="J8" s="26"/>
    </row>
    <row r="9" s="4" customFormat="1" ht="39" customHeight="1" spans="1:10">
      <c r="A9" s="23"/>
      <c r="B9" s="29"/>
      <c r="C9" s="34"/>
      <c r="D9" s="32" t="s">
        <v>15</v>
      </c>
      <c r="E9" s="27"/>
      <c r="F9" s="27"/>
      <c r="G9" s="33"/>
      <c r="H9" s="24"/>
      <c r="I9" s="25"/>
      <c r="J9" s="26"/>
    </row>
    <row r="10" s="4" customFormat="1" ht="27" customHeight="1" spans="1:10">
      <c r="A10" s="23"/>
      <c r="B10" s="30" t="s">
        <v>16</v>
      </c>
      <c r="C10" s="31"/>
      <c r="D10" s="32" t="s">
        <v>14</v>
      </c>
      <c r="E10" s="27"/>
      <c r="F10" s="27"/>
      <c r="G10" s="33"/>
      <c r="H10" s="24"/>
      <c r="I10" s="25"/>
      <c r="J10" s="26"/>
    </row>
    <row r="11" s="4" customFormat="1" ht="27" customHeight="1" spans="1:10">
      <c r="A11" s="23"/>
      <c r="B11" s="29"/>
      <c r="C11" s="34"/>
      <c r="D11" s="32" t="s">
        <v>17</v>
      </c>
      <c r="E11" s="24"/>
      <c r="F11" s="26"/>
      <c r="G11" s="33"/>
      <c r="H11" s="24"/>
      <c r="I11" s="25"/>
      <c r="J11" s="26"/>
    </row>
    <row r="12" s="4" customFormat="1" ht="27" customHeight="1" spans="1:10">
      <c r="A12" s="23"/>
      <c r="B12" s="30" t="s">
        <v>18</v>
      </c>
      <c r="C12" s="31"/>
      <c r="D12" s="32" t="s">
        <v>14</v>
      </c>
      <c r="E12" s="24">
        <v>11</v>
      </c>
      <c r="F12" s="26"/>
      <c r="G12" s="33"/>
      <c r="H12" s="24"/>
      <c r="I12" s="25"/>
      <c r="J12" s="26"/>
    </row>
    <row r="13" s="4" customFormat="1" ht="27" customHeight="1" spans="1:10">
      <c r="A13" s="23"/>
      <c r="B13" s="29"/>
      <c r="C13" s="34"/>
      <c r="D13" s="32" t="s">
        <v>17</v>
      </c>
      <c r="E13" s="24"/>
      <c r="F13" s="26"/>
      <c r="G13" s="33"/>
      <c r="H13" s="24"/>
      <c r="I13" s="25"/>
      <c r="J13" s="26"/>
    </row>
    <row r="14" s="4" customFormat="1" ht="27" customHeight="1" spans="1:10">
      <c r="A14" s="23"/>
      <c r="B14" s="30" t="s">
        <v>19</v>
      </c>
      <c r="C14" s="31"/>
      <c r="D14" s="32" t="s">
        <v>14</v>
      </c>
      <c r="E14" s="27">
        <v>11</v>
      </c>
      <c r="F14" s="27"/>
      <c r="G14" s="33"/>
      <c r="H14" s="24"/>
      <c r="I14" s="25"/>
      <c r="J14" s="26"/>
    </row>
    <row r="15" s="4" customFormat="1" ht="27" customHeight="1" spans="1:10">
      <c r="A15" s="23"/>
      <c r="B15" s="29"/>
      <c r="C15" s="34"/>
      <c r="D15" s="32" t="s">
        <v>17</v>
      </c>
      <c r="E15" s="24"/>
      <c r="F15" s="26"/>
      <c r="G15" s="33"/>
      <c r="H15" s="24"/>
      <c r="I15" s="25"/>
      <c r="J15" s="26"/>
    </row>
    <row r="16" s="3" customFormat="1" ht="27" customHeight="1" spans="1:10">
      <c r="A16" s="23"/>
      <c r="B16" s="30" t="s">
        <v>20</v>
      </c>
      <c r="C16" s="31"/>
      <c r="D16" s="32" t="s">
        <v>14</v>
      </c>
      <c r="E16" s="35">
        <f>E14/E8</f>
        <v>1</v>
      </c>
      <c r="F16" s="36"/>
      <c r="G16" s="27"/>
      <c r="H16" s="24"/>
      <c r="I16" s="25"/>
      <c r="J16" s="26"/>
    </row>
    <row r="17" s="3" customFormat="1" ht="27" customHeight="1" spans="1:10">
      <c r="A17" s="37"/>
      <c r="B17" s="29"/>
      <c r="C17" s="34"/>
      <c r="D17" s="32" t="s">
        <v>17</v>
      </c>
      <c r="E17" s="24"/>
      <c r="F17" s="26"/>
      <c r="G17" s="28"/>
      <c r="H17" s="24"/>
      <c r="I17" s="25"/>
      <c r="J17" s="26"/>
    </row>
    <row r="18" s="5" customFormat="1" ht="22" customHeight="1" spans="1:10">
      <c r="A18" s="38" t="s">
        <v>21</v>
      </c>
      <c r="B18" s="38"/>
      <c r="C18" s="38"/>
      <c r="D18" s="38"/>
      <c r="E18" s="39" t="s">
        <v>22</v>
      </c>
      <c r="F18" s="40" t="s">
        <v>23</v>
      </c>
      <c r="G18" s="38" t="s">
        <v>24</v>
      </c>
      <c r="H18" s="41" t="s">
        <v>25</v>
      </c>
      <c r="I18" s="41" t="s">
        <v>26</v>
      </c>
      <c r="J18" s="73" t="s">
        <v>27</v>
      </c>
    </row>
    <row r="19" s="5" customFormat="1" ht="33" customHeight="1" spans="1:10">
      <c r="A19" s="38" t="s">
        <v>28</v>
      </c>
      <c r="B19" s="38" t="s">
        <v>29</v>
      </c>
      <c r="C19" s="39" t="s">
        <v>30</v>
      </c>
      <c r="D19" s="39" t="s">
        <v>31</v>
      </c>
      <c r="E19" s="39"/>
      <c r="F19" s="40"/>
      <c r="G19" s="38"/>
      <c r="H19" s="41"/>
      <c r="I19" s="41"/>
      <c r="J19" s="74"/>
    </row>
    <row r="20" s="1" customFormat="1" ht="61" customHeight="1" spans="1:10">
      <c r="A20" s="42" t="s">
        <v>32</v>
      </c>
      <c r="B20" s="42" t="s">
        <v>33</v>
      </c>
      <c r="C20" s="43" t="s">
        <v>34</v>
      </c>
      <c r="D20" s="44">
        <v>6</v>
      </c>
      <c r="E20" s="45" t="s">
        <v>35</v>
      </c>
      <c r="F20" s="46" t="s">
        <v>36</v>
      </c>
      <c r="G20" s="47" t="s">
        <v>37</v>
      </c>
      <c r="H20" s="44">
        <v>6</v>
      </c>
      <c r="I20" s="44"/>
      <c r="J20" s="44"/>
    </row>
    <row r="21" s="1" customFormat="1" ht="115" customHeight="1" spans="1:10">
      <c r="A21" s="42"/>
      <c r="B21" s="42"/>
      <c r="C21" s="43" t="s">
        <v>38</v>
      </c>
      <c r="D21" s="43">
        <v>6</v>
      </c>
      <c r="E21" s="45" t="s">
        <v>39</v>
      </c>
      <c r="F21" s="46" t="s">
        <v>36</v>
      </c>
      <c r="G21" s="47" t="s">
        <v>40</v>
      </c>
      <c r="H21" s="44">
        <v>6</v>
      </c>
      <c r="I21" s="44"/>
      <c r="J21" s="44"/>
    </row>
    <row r="22" s="1" customFormat="1" ht="97" customHeight="1" spans="1:10">
      <c r="A22" s="42"/>
      <c r="B22" s="42"/>
      <c r="C22" s="43" t="s">
        <v>41</v>
      </c>
      <c r="D22" s="43">
        <v>6</v>
      </c>
      <c r="E22" s="45" t="s">
        <v>42</v>
      </c>
      <c r="F22" s="46" t="s">
        <v>36</v>
      </c>
      <c r="G22" s="47" t="s">
        <v>43</v>
      </c>
      <c r="H22" s="44">
        <v>6</v>
      </c>
      <c r="I22" s="44"/>
      <c r="J22" s="44"/>
    </row>
    <row r="23" s="1" customFormat="1" ht="48" customHeight="1" spans="1:10">
      <c r="A23" s="42"/>
      <c r="B23" s="42" t="s">
        <v>44</v>
      </c>
      <c r="C23" s="43" t="s">
        <v>45</v>
      </c>
      <c r="D23" s="43">
        <v>2</v>
      </c>
      <c r="E23" s="45" t="s">
        <v>46</v>
      </c>
      <c r="F23" s="46" t="s">
        <v>47</v>
      </c>
      <c r="G23" s="47" t="s">
        <v>48</v>
      </c>
      <c r="H23" s="44">
        <v>2</v>
      </c>
      <c r="I23" s="44"/>
      <c r="J23" s="44"/>
    </row>
    <row r="24" s="1" customFormat="1" ht="150" customHeight="1" spans="1:10">
      <c r="A24" s="42"/>
      <c r="B24" s="42"/>
      <c r="C24" s="43" t="s">
        <v>49</v>
      </c>
      <c r="D24" s="43">
        <v>10</v>
      </c>
      <c r="E24" s="45" t="s">
        <v>50</v>
      </c>
      <c r="F24" s="46" t="s">
        <v>36</v>
      </c>
      <c r="G24" s="47" t="s">
        <v>51</v>
      </c>
      <c r="H24" s="44">
        <v>9</v>
      </c>
      <c r="I24" s="44"/>
      <c r="J24" s="44"/>
    </row>
    <row r="25" s="1" customFormat="1" ht="115" customHeight="1" spans="1:10">
      <c r="A25" s="42" t="s">
        <v>32</v>
      </c>
      <c r="B25" s="42" t="s">
        <v>44</v>
      </c>
      <c r="C25" s="43" t="s">
        <v>52</v>
      </c>
      <c r="D25" s="43">
        <v>6</v>
      </c>
      <c r="E25" s="45" t="s">
        <v>53</v>
      </c>
      <c r="F25" s="46" t="s">
        <v>36</v>
      </c>
      <c r="G25" s="48" t="s">
        <v>54</v>
      </c>
      <c r="H25" s="44">
        <v>6</v>
      </c>
      <c r="I25" s="44"/>
      <c r="J25" s="44"/>
    </row>
    <row r="26" s="1" customFormat="1" ht="42" customHeight="1" spans="1:10">
      <c r="A26" s="42"/>
      <c r="B26" s="49" t="s">
        <v>55</v>
      </c>
      <c r="C26" s="43" t="s">
        <v>56</v>
      </c>
      <c r="D26" s="43">
        <v>6</v>
      </c>
      <c r="E26" s="45" t="s">
        <v>57</v>
      </c>
      <c r="F26" s="46" t="s">
        <v>58</v>
      </c>
      <c r="G26" s="50" t="s">
        <v>59</v>
      </c>
      <c r="H26" s="51">
        <f>E16*100%*3+3</f>
        <v>6</v>
      </c>
      <c r="I26" s="44"/>
      <c r="J26" s="44"/>
    </row>
    <row r="27" s="1" customFormat="1" ht="98" customHeight="1" spans="1:10">
      <c r="A27" s="42"/>
      <c r="B27" s="52"/>
      <c r="C27" s="43" t="s">
        <v>60</v>
      </c>
      <c r="D27" s="43">
        <v>3</v>
      </c>
      <c r="E27" s="45" t="s">
        <v>61</v>
      </c>
      <c r="F27" s="45" t="s">
        <v>36</v>
      </c>
      <c r="G27" s="47" t="s">
        <v>62</v>
      </c>
      <c r="H27" s="44">
        <v>3</v>
      </c>
      <c r="I27" s="44"/>
      <c r="J27" s="44"/>
    </row>
    <row r="28" s="1" customFormat="1" ht="59" customHeight="1" spans="1:10">
      <c r="A28" s="42"/>
      <c r="B28" s="42" t="s">
        <v>63</v>
      </c>
      <c r="C28" s="43" t="s">
        <v>64</v>
      </c>
      <c r="D28" s="43">
        <v>6</v>
      </c>
      <c r="E28" s="45" t="s">
        <v>65</v>
      </c>
      <c r="F28" s="45" t="s">
        <v>58</v>
      </c>
      <c r="G28" s="47" t="s">
        <v>66</v>
      </c>
      <c r="H28" s="44">
        <v>6</v>
      </c>
      <c r="I28" s="44"/>
      <c r="J28" s="44"/>
    </row>
    <row r="29" s="1" customFormat="1" ht="72" customHeight="1" spans="1:10">
      <c r="A29" s="42"/>
      <c r="B29" s="42"/>
      <c r="C29" s="43" t="s">
        <v>67</v>
      </c>
      <c r="D29" s="43">
        <v>3</v>
      </c>
      <c r="E29" s="45" t="s">
        <v>68</v>
      </c>
      <c r="F29" s="45" t="s">
        <v>58</v>
      </c>
      <c r="G29" s="47" t="s">
        <v>69</v>
      </c>
      <c r="H29" s="44">
        <v>3</v>
      </c>
      <c r="I29" s="44"/>
      <c r="J29" s="44"/>
    </row>
    <row r="30" s="1" customFormat="1" ht="62" customHeight="1" spans="1:10">
      <c r="A30" s="42" t="s">
        <v>70</v>
      </c>
      <c r="B30" s="42" t="s">
        <v>71</v>
      </c>
      <c r="C30" s="43" t="s">
        <v>72</v>
      </c>
      <c r="D30" s="43">
        <v>10</v>
      </c>
      <c r="E30" s="45" t="s">
        <v>73</v>
      </c>
      <c r="F30" s="46" t="s">
        <v>36</v>
      </c>
      <c r="G30" s="53" t="s">
        <v>74</v>
      </c>
      <c r="H30" s="44">
        <v>10</v>
      </c>
      <c r="I30" s="44"/>
      <c r="J30" s="44"/>
    </row>
    <row r="31" s="1" customFormat="1" ht="61" customHeight="1" spans="1:10">
      <c r="A31" s="42" t="s">
        <v>70</v>
      </c>
      <c r="B31" s="42" t="s">
        <v>71</v>
      </c>
      <c r="C31" s="43" t="s">
        <v>75</v>
      </c>
      <c r="D31" s="43">
        <v>10</v>
      </c>
      <c r="E31" s="45" t="s">
        <v>76</v>
      </c>
      <c r="F31" s="46" t="s">
        <v>36</v>
      </c>
      <c r="G31" s="53" t="s">
        <v>77</v>
      </c>
      <c r="H31" s="44">
        <v>10</v>
      </c>
      <c r="I31" s="44"/>
      <c r="J31" s="44"/>
    </row>
    <row r="32" s="1" customFormat="1" ht="61" customHeight="1" spans="1:10">
      <c r="A32" s="42"/>
      <c r="B32" s="42"/>
      <c r="C32" s="54" t="s">
        <v>78</v>
      </c>
      <c r="D32" s="55">
        <v>10</v>
      </c>
      <c r="E32" s="45" t="s">
        <v>79</v>
      </c>
      <c r="F32" s="46" t="s">
        <v>36</v>
      </c>
      <c r="G32" s="53" t="s">
        <v>80</v>
      </c>
      <c r="H32" s="44">
        <v>10</v>
      </c>
      <c r="I32" s="44"/>
      <c r="J32" s="44"/>
    </row>
    <row r="33" s="1" customFormat="1" ht="24" customHeight="1" spans="1:10">
      <c r="A33" s="42" t="s">
        <v>81</v>
      </c>
      <c r="B33" s="42" t="s">
        <v>82</v>
      </c>
      <c r="C33" s="45" t="s">
        <v>83</v>
      </c>
      <c r="D33" s="45">
        <v>8</v>
      </c>
      <c r="E33" s="45" t="s">
        <v>84</v>
      </c>
      <c r="F33" s="45" t="s">
        <v>85</v>
      </c>
      <c r="G33" s="45" t="s">
        <v>115</v>
      </c>
      <c r="H33" s="44">
        <v>8</v>
      </c>
      <c r="I33" s="44"/>
      <c r="J33" s="75"/>
    </row>
    <row r="34" s="1" customFormat="1" ht="23" customHeight="1" spans="1:10">
      <c r="A34" s="42"/>
      <c r="B34" s="42"/>
      <c r="C34" s="45" t="s">
        <v>87</v>
      </c>
      <c r="D34" s="45">
        <v>8</v>
      </c>
      <c r="E34" s="45" t="s">
        <v>88</v>
      </c>
      <c r="F34" s="45" t="s">
        <v>85</v>
      </c>
      <c r="G34" s="45" t="s">
        <v>116</v>
      </c>
      <c r="H34" s="44">
        <v>8</v>
      </c>
      <c r="I34" s="44"/>
      <c r="J34" s="75"/>
    </row>
    <row r="35" s="6" customFormat="1" ht="16" customHeight="1" spans="1:10">
      <c r="A35" s="42" t="s">
        <v>90</v>
      </c>
      <c r="B35" s="42"/>
      <c r="C35" s="42"/>
      <c r="D35" s="56"/>
      <c r="E35" s="38"/>
      <c r="F35" s="40"/>
      <c r="G35" s="57"/>
      <c r="H35" s="58">
        <f>SUM(H20:H34)</f>
        <v>99</v>
      </c>
      <c r="I35" s="65"/>
      <c r="J35" s="65"/>
    </row>
    <row r="36" s="1" customFormat="1" ht="60" customHeight="1" spans="1:16">
      <c r="A36" s="59" t="s">
        <v>91</v>
      </c>
      <c r="B36" s="43" t="s">
        <v>92</v>
      </c>
      <c r="C36" s="43"/>
      <c r="D36" s="60">
        <v>3</v>
      </c>
      <c r="E36" s="61" t="s">
        <v>93</v>
      </c>
      <c r="F36" s="46" t="s">
        <v>36</v>
      </c>
      <c r="G36" s="53" t="s">
        <v>94</v>
      </c>
      <c r="H36" s="44"/>
      <c r="I36" s="44"/>
      <c r="J36" s="44"/>
      <c r="P36" s="1" t="s">
        <v>117</v>
      </c>
    </row>
    <row r="37" s="1" customFormat="1" ht="60" customHeight="1" spans="1:10">
      <c r="A37" s="59"/>
      <c r="B37" s="43" t="s">
        <v>95</v>
      </c>
      <c r="C37" s="43"/>
      <c r="D37" s="60">
        <v>3</v>
      </c>
      <c r="E37" s="61" t="s">
        <v>96</v>
      </c>
      <c r="F37" s="46" t="s">
        <v>36</v>
      </c>
      <c r="G37" s="53" t="s">
        <v>97</v>
      </c>
      <c r="H37" s="44"/>
      <c r="I37" s="44"/>
      <c r="J37" s="44"/>
    </row>
    <row r="38" s="1" customFormat="1" ht="60" customHeight="1" spans="1:10">
      <c r="A38" s="59"/>
      <c r="B38" s="43" t="s">
        <v>98</v>
      </c>
      <c r="C38" s="43"/>
      <c r="D38" s="60">
        <v>4</v>
      </c>
      <c r="E38" s="61" t="s">
        <v>99</v>
      </c>
      <c r="F38" s="46" t="s">
        <v>36</v>
      </c>
      <c r="G38" s="53" t="s">
        <v>100</v>
      </c>
      <c r="H38" s="44"/>
      <c r="I38" s="44"/>
      <c r="J38" s="44"/>
    </row>
    <row r="39" s="6" customFormat="1" ht="18" customHeight="1" spans="1:10">
      <c r="A39" s="59" t="s">
        <v>101</v>
      </c>
      <c r="B39" s="59"/>
      <c r="C39" s="59"/>
      <c r="D39" s="62"/>
      <c r="E39" s="59"/>
      <c r="F39" s="59"/>
      <c r="G39" s="59"/>
      <c r="H39" s="62"/>
      <c r="I39" s="65"/>
      <c r="J39" s="65"/>
    </row>
    <row r="40" s="6" customFormat="1" ht="18" customHeight="1" spans="1:10">
      <c r="A40" s="63" t="s">
        <v>102</v>
      </c>
      <c r="B40" s="64"/>
      <c r="C40" s="64"/>
      <c r="D40" s="65"/>
      <c r="E40" s="63"/>
      <c r="F40" s="64"/>
      <c r="G40" s="66"/>
      <c r="H40" s="65"/>
      <c r="I40" s="65"/>
      <c r="J40" s="65"/>
    </row>
    <row r="41" s="7" customFormat="1" ht="41" customHeight="1" spans="1:10">
      <c r="A41" s="67" t="s">
        <v>103</v>
      </c>
      <c r="B41" s="67"/>
      <c r="C41" s="67"/>
      <c r="D41" s="67"/>
      <c r="E41" s="67"/>
      <c r="F41" s="67"/>
      <c r="G41" s="67"/>
      <c r="H41" s="67"/>
      <c r="I41" s="67"/>
      <c r="J41" s="67"/>
    </row>
    <row r="42" ht="20" customHeight="1" spans="1:10">
      <c r="A42" s="68" t="s">
        <v>104</v>
      </c>
      <c r="B42" s="68"/>
      <c r="C42" s="68"/>
      <c r="D42" s="69"/>
      <c r="E42" s="68"/>
      <c r="F42" s="68"/>
      <c r="G42" s="68"/>
      <c r="H42" s="68"/>
      <c r="I42" s="68"/>
      <c r="J42" s="68"/>
    </row>
  </sheetData>
  <mergeCells count="63">
    <mergeCell ref="A2:J2"/>
    <mergeCell ref="A4:F4"/>
    <mergeCell ref="G4:J4"/>
    <mergeCell ref="A5:F5"/>
    <mergeCell ref="G5:J5"/>
    <mergeCell ref="B6:J6"/>
    <mergeCell ref="B7:D7"/>
    <mergeCell ref="E7:F7"/>
    <mergeCell ref="H7:J7"/>
    <mergeCell ref="E8:F8"/>
    <mergeCell ref="H8:J8"/>
    <mergeCell ref="E9:F9"/>
    <mergeCell ref="H9:J9"/>
    <mergeCell ref="E10:F10"/>
    <mergeCell ref="H10:J10"/>
    <mergeCell ref="E11:F11"/>
    <mergeCell ref="H11:J11"/>
    <mergeCell ref="E12:F12"/>
    <mergeCell ref="H12:J12"/>
    <mergeCell ref="E13:F13"/>
    <mergeCell ref="H13:J13"/>
    <mergeCell ref="E14:F14"/>
    <mergeCell ref="H14:J14"/>
    <mergeCell ref="E15:F15"/>
    <mergeCell ref="H15:J15"/>
    <mergeCell ref="E16:F16"/>
    <mergeCell ref="H16:J16"/>
    <mergeCell ref="E17:F17"/>
    <mergeCell ref="H17:J17"/>
    <mergeCell ref="A18:D18"/>
    <mergeCell ref="A35:C35"/>
    <mergeCell ref="B36:C36"/>
    <mergeCell ref="B37:C37"/>
    <mergeCell ref="B38:C38"/>
    <mergeCell ref="A39:C39"/>
    <mergeCell ref="E39:G39"/>
    <mergeCell ref="A40:C40"/>
    <mergeCell ref="E40:G40"/>
    <mergeCell ref="A41:J41"/>
    <mergeCell ref="A42:J42"/>
    <mergeCell ref="A7:A17"/>
    <mergeCell ref="A20:A24"/>
    <mergeCell ref="A25:A29"/>
    <mergeCell ref="A31:A32"/>
    <mergeCell ref="A33:A34"/>
    <mergeCell ref="A36:A38"/>
    <mergeCell ref="B20:B22"/>
    <mergeCell ref="B23:B24"/>
    <mergeCell ref="B26:B27"/>
    <mergeCell ref="B28:B29"/>
    <mergeCell ref="B31:B32"/>
    <mergeCell ref="B33:B34"/>
    <mergeCell ref="E18:E19"/>
    <mergeCell ref="F18:F19"/>
    <mergeCell ref="G18:G19"/>
    <mergeCell ref="H18:H19"/>
    <mergeCell ref="I18:I19"/>
    <mergeCell ref="J18:J19"/>
    <mergeCell ref="B8:C9"/>
    <mergeCell ref="B10:C11"/>
    <mergeCell ref="B12:C13"/>
    <mergeCell ref="B14:C15"/>
    <mergeCell ref="B16:C17"/>
  </mergeCells>
  <pageMargins left="0.432638888888889" right="0.314583333333333" top="0.747916666666667" bottom="0.550694444444444" header="0.5" footer="0.236111111111111"/>
  <pageSetup paperSize="9"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2"/>
  <sheetViews>
    <sheetView workbookViewId="0">
      <selection activeCell="K36" sqref="K36"/>
    </sheetView>
  </sheetViews>
  <sheetFormatPr defaultColWidth="7.5" defaultRowHeight="12"/>
  <cols>
    <col min="1" max="1" width="10.4444444444444" style="8" customWidth="1"/>
    <col min="2" max="2" width="9.88888888888889" style="1" customWidth="1"/>
    <col min="3" max="3" width="5.33333333333333" style="1" customWidth="1"/>
    <col min="4" max="4" width="5.88888888888889" style="1" customWidth="1"/>
    <col min="5" max="5" width="22.7777777777778" style="1" customWidth="1"/>
    <col min="6" max="6" width="7.33333333333333" style="9" customWidth="1"/>
    <col min="7" max="7" width="43.7777777777778" style="9" customWidth="1"/>
    <col min="8" max="8" width="7.33333333333333" style="1" customWidth="1"/>
    <col min="9" max="9" width="22.8888888888889" style="1" customWidth="1"/>
    <col min="10" max="10" width="7.77777777777778" style="1" customWidth="1"/>
    <col min="11" max="16352" width="7.75" style="1"/>
    <col min="16353" max="16384" width="7.5" style="1"/>
  </cols>
  <sheetData>
    <row r="1" s="1" customFormat="1" ht="24" customHeight="1" spans="1:7">
      <c r="A1" s="10" t="s">
        <v>0</v>
      </c>
      <c r="B1" s="11"/>
      <c r="C1" s="11"/>
      <c r="D1" s="11"/>
      <c r="F1" s="9"/>
      <c r="G1" s="9"/>
    </row>
    <row r="2" s="1" customFormat="1" ht="30" customHeight="1" spans="1:10">
      <c r="A2" s="12" t="s">
        <v>1</v>
      </c>
      <c r="B2" s="12"/>
      <c r="C2" s="12"/>
      <c r="D2" s="12"/>
      <c r="E2" s="12"/>
      <c r="F2" s="13"/>
      <c r="G2" s="13"/>
      <c r="H2" s="12"/>
      <c r="I2" s="12"/>
      <c r="J2" s="12"/>
    </row>
    <row r="3" s="1" customFormat="1" ht="19" customHeight="1" spans="1:7">
      <c r="A3" s="14"/>
      <c r="B3" s="12"/>
      <c r="C3" s="12"/>
      <c r="D3" s="12"/>
      <c r="E3" s="12"/>
      <c r="F3" s="13"/>
      <c r="G3" s="13"/>
    </row>
    <row r="4" s="2" customFormat="1" ht="30" customHeight="1" spans="1:10">
      <c r="A4" s="15" t="s">
        <v>2</v>
      </c>
      <c r="B4" s="15"/>
      <c r="C4" s="15"/>
      <c r="D4" s="16"/>
      <c r="E4" s="15"/>
      <c r="F4" s="17"/>
      <c r="G4" s="17" t="s">
        <v>118</v>
      </c>
      <c r="H4" s="15"/>
      <c r="I4" s="17"/>
      <c r="J4" s="17"/>
    </row>
    <row r="5" customFormat="1" ht="30" customHeight="1" spans="1:10">
      <c r="A5" s="18" t="s">
        <v>4</v>
      </c>
      <c r="B5" s="19"/>
      <c r="C5" s="19"/>
      <c r="D5" s="20"/>
      <c r="E5" s="19"/>
      <c r="F5" s="21"/>
      <c r="G5" s="22" t="s">
        <v>5</v>
      </c>
      <c r="H5" s="19"/>
      <c r="I5" s="70"/>
      <c r="J5" s="21"/>
    </row>
    <row r="6" customFormat="1" ht="69" customHeight="1" spans="1:10">
      <c r="A6" s="15" t="s">
        <v>6</v>
      </c>
      <c r="B6" s="19" t="s">
        <v>119</v>
      </c>
      <c r="C6" s="19"/>
      <c r="D6" s="19"/>
      <c r="E6" s="19"/>
      <c r="F6" s="19"/>
      <c r="G6" s="19"/>
      <c r="H6" s="19"/>
      <c r="I6" s="19"/>
      <c r="J6" s="71"/>
    </row>
    <row r="7" s="3" customFormat="1" ht="27" customHeight="1" spans="1:10">
      <c r="A7" s="23" t="s">
        <v>8</v>
      </c>
      <c r="B7" s="24" t="s">
        <v>9</v>
      </c>
      <c r="C7" s="25"/>
      <c r="D7" s="26"/>
      <c r="E7" s="27" t="s">
        <v>10</v>
      </c>
      <c r="F7" s="27"/>
      <c r="G7" s="28" t="s">
        <v>11</v>
      </c>
      <c r="H7" s="29" t="s">
        <v>12</v>
      </c>
      <c r="I7" s="34"/>
      <c r="J7" s="72"/>
    </row>
    <row r="8" s="4" customFormat="1" ht="27" customHeight="1" spans="1:10">
      <c r="A8" s="23"/>
      <c r="B8" s="30" t="s">
        <v>13</v>
      </c>
      <c r="C8" s="31"/>
      <c r="D8" s="32" t="s">
        <v>14</v>
      </c>
      <c r="E8" s="27">
        <v>135.84</v>
      </c>
      <c r="F8" s="27"/>
      <c r="G8" s="33">
        <v>0</v>
      </c>
      <c r="H8" s="24">
        <v>0</v>
      </c>
      <c r="I8" s="25"/>
      <c r="J8" s="26"/>
    </row>
    <row r="9" s="4" customFormat="1" ht="39" customHeight="1" spans="1:10">
      <c r="A9" s="23"/>
      <c r="B9" s="29"/>
      <c r="C9" s="34"/>
      <c r="D9" s="32" t="s">
        <v>15</v>
      </c>
      <c r="E9" s="27"/>
      <c r="F9" s="27"/>
      <c r="G9" s="33"/>
      <c r="H9" s="24"/>
      <c r="I9" s="25"/>
      <c r="J9" s="26"/>
    </row>
    <row r="10" s="4" customFormat="1" ht="27" customHeight="1" spans="1:10">
      <c r="A10" s="23"/>
      <c r="B10" s="30" t="s">
        <v>16</v>
      </c>
      <c r="C10" s="31"/>
      <c r="D10" s="32" t="s">
        <v>14</v>
      </c>
      <c r="E10" s="27"/>
      <c r="F10" s="27"/>
      <c r="G10" s="33"/>
      <c r="H10" s="24"/>
      <c r="I10" s="25"/>
      <c r="J10" s="26"/>
    </row>
    <row r="11" s="4" customFormat="1" ht="27" customHeight="1" spans="1:10">
      <c r="A11" s="23"/>
      <c r="B11" s="29"/>
      <c r="C11" s="34"/>
      <c r="D11" s="32" t="s">
        <v>17</v>
      </c>
      <c r="E11" s="24"/>
      <c r="F11" s="26"/>
      <c r="G11" s="33"/>
      <c r="H11" s="24"/>
      <c r="I11" s="25"/>
      <c r="J11" s="26"/>
    </row>
    <row r="12" s="4" customFormat="1" ht="27" customHeight="1" spans="1:10">
      <c r="A12" s="23"/>
      <c r="B12" s="30" t="s">
        <v>18</v>
      </c>
      <c r="C12" s="31"/>
      <c r="D12" s="32" t="s">
        <v>14</v>
      </c>
      <c r="E12" s="24">
        <v>135.84</v>
      </c>
      <c r="F12" s="26"/>
      <c r="G12" s="33"/>
      <c r="H12" s="24"/>
      <c r="I12" s="25"/>
      <c r="J12" s="26"/>
    </row>
    <row r="13" s="4" customFormat="1" ht="27" customHeight="1" spans="1:10">
      <c r="A13" s="23"/>
      <c r="B13" s="29"/>
      <c r="C13" s="34"/>
      <c r="D13" s="32" t="s">
        <v>17</v>
      </c>
      <c r="E13" s="24"/>
      <c r="F13" s="26"/>
      <c r="G13" s="33"/>
      <c r="H13" s="24"/>
      <c r="I13" s="25"/>
      <c r="J13" s="26"/>
    </row>
    <row r="14" s="4" customFormat="1" ht="27" customHeight="1" spans="1:10">
      <c r="A14" s="23"/>
      <c r="B14" s="30" t="s">
        <v>19</v>
      </c>
      <c r="C14" s="31"/>
      <c r="D14" s="32" t="s">
        <v>14</v>
      </c>
      <c r="E14" s="27">
        <v>134.34</v>
      </c>
      <c r="F14" s="27"/>
      <c r="G14" s="33"/>
      <c r="H14" s="24"/>
      <c r="I14" s="25"/>
      <c r="J14" s="26"/>
    </row>
    <row r="15" s="4" customFormat="1" ht="27" customHeight="1" spans="1:10">
      <c r="A15" s="23"/>
      <c r="B15" s="29"/>
      <c r="C15" s="34"/>
      <c r="D15" s="32" t="s">
        <v>17</v>
      </c>
      <c r="E15" s="24"/>
      <c r="F15" s="26"/>
      <c r="G15" s="33"/>
      <c r="H15" s="24"/>
      <c r="I15" s="25"/>
      <c r="J15" s="26"/>
    </row>
    <row r="16" s="3" customFormat="1" ht="27" customHeight="1" spans="1:10">
      <c r="A16" s="23"/>
      <c r="B16" s="30" t="s">
        <v>20</v>
      </c>
      <c r="C16" s="31"/>
      <c r="D16" s="32" t="s">
        <v>14</v>
      </c>
      <c r="E16" s="35">
        <f>E14/E8</f>
        <v>0.988957597173145</v>
      </c>
      <c r="F16" s="36"/>
      <c r="G16" s="27"/>
      <c r="H16" s="24"/>
      <c r="I16" s="25"/>
      <c r="J16" s="26"/>
    </row>
    <row r="17" s="3" customFormat="1" ht="27" customHeight="1" spans="1:10">
      <c r="A17" s="37"/>
      <c r="B17" s="29"/>
      <c r="C17" s="34"/>
      <c r="D17" s="32" t="s">
        <v>17</v>
      </c>
      <c r="E17" s="24"/>
      <c r="F17" s="26"/>
      <c r="G17" s="28"/>
      <c r="H17" s="24"/>
      <c r="I17" s="25"/>
      <c r="J17" s="26"/>
    </row>
    <row r="18" s="5" customFormat="1" ht="22" customHeight="1" spans="1:10">
      <c r="A18" s="38" t="s">
        <v>21</v>
      </c>
      <c r="B18" s="38"/>
      <c r="C18" s="38"/>
      <c r="D18" s="38"/>
      <c r="E18" s="39" t="s">
        <v>22</v>
      </c>
      <c r="F18" s="40" t="s">
        <v>23</v>
      </c>
      <c r="G18" s="38" t="s">
        <v>24</v>
      </c>
      <c r="H18" s="41" t="s">
        <v>25</v>
      </c>
      <c r="I18" s="41" t="s">
        <v>26</v>
      </c>
      <c r="J18" s="73" t="s">
        <v>27</v>
      </c>
    </row>
    <row r="19" s="5" customFormat="1" ht="33" customHeight="1" spans="1:10">
      <c r="A19" s="38" t="s">
        <v>28</v>
      </c>
      <c r="B19" s="38" t="s">
        <v>29</v>
      </c>
      <c r="C19" s="39" t="s">
        <v>30</v>
      </c>
      <c r="D19" s="39" t="s">
        <v>31</v>
      </c>
      <c r="E19" s="39"/>
      <c r="F19" s="40"/>
      <c r="G19" s="38"/>
      <c r="H19" s="41"/>
      <c r="I19" s="41"/>
      <c r="J19" s="74"/>
    </row>
    <row r="20" s="1" customFormat="1" ht="61" customHeight="1" spans="1:10">
      <c r="A20" s="42" t="s">
        <v>32</v>
      </c>
      <c r="B20" s="42" t="s">
        <v>33</v>
      </c>
      <c r="C20" s="43" t="s">
        <v>34</v>
      </c>
      <c r="D20" s="44">
        <v>6</v>
      </c>
      <c r="E20" s="45" t="s">
        <v>35</v>
      </c>
      <c r="F20" s="46" t="s">
        <v>36</v>
      </c>
      <c r="G20" s="47" t="s">
        <v>37</v>
      </c>
      <c r="H20" s="44">
        <v>6</v>
      </c>
      <c r="I20" s="44"/>
      <c r="J20" s="44"/>
    </row>
    <row r="21" s="1" customFormat="1" ht="115" customHeight="1" spans="1:10">
      <c r="A21" s="42"/>
      <c r="B21" s="42"/>
      <c r="C21" s="43" t="s">
        <v>38</v>
      </c>
      <c r="D21" s="43">
        <v>6</v>
      </c>
      <c r="E21" s="45" t="s">
        <v>39</v>
      </c>
      <c r="F21" s="46" t="s">
        <v>36</v>
      </c>
      <c r="G21" s="47" t="s">
        <v>40</v>
      </c>
      <c r="H21" s="44">
        <v>6</v>
      </c>
      <c r="I21" s="44"/>
      <c r="J21" s="44"/>
    </row>
    <row r="22" s="1" customFormat="1" ht="97" customHeight="1" spans="1:10">
      <c r="A22" s="42"/>
      <c r="B22" s="42"/>
      <c r="C22" s="43" t="s">
        <v>41</v>
      </c>
      <c r="D22" s="43">
        <v>6</v>
      </c>
      <c r="E22" s="45" t="s">
        <v>42</v>
      </c>
      <c r="F22" s="46" t="s">
        <v>36</v>
      </c>
      <c r="G22" s="47" t="s">
        <v>43</v>
      </c>
      <c r="H22" s="44">
        <v>6</v>
      </c>
      <c r="I22" s="44"/>
      <c r="J22" s="44"/>
    </row>
    <row r="23" s="1" customFormat="1" ht="48" customHeight="1" spans="1:10">
      <c r="A23" s="42"/>
      <c r="B23" s="42" t="s">
        <v>44</v>
      </c>
      <c r="C23" s="43" t="s">
        <v>45</v>
      </c>
      <c r="D23" s="43">
        <v>2</v>
      </c>
      <c r="E23" s="45" t="s">
        <v>46</v>
      </c>
      <c r="F23" s="46" t="s">
        <v>47</v>
      </c>
      <c r="G23" s="47" t="s">
        <v>48</v>
      </c>
      <c r="H23" s="44">
        <v>2</v>
      </c>
      <c r="I23" s="44"/>
      <c r="J23" s="44"/>
    </row>
    <row r="24" s="1" customFormat="1" ht="150" customHeight="1" spans="1:10">
      <c r="A24" s="42"/>
      <c r="B24" s="42"/>
      <c r="C24" s="43" t="s">
        <v>49</v>
      </c>
      <c r="D24" s="43">
        <v>10</v>
      </c>
      <c r="E24" s="45" t="s">
        <v>50</v>
      </c>
      <c r="F24" s="46" t="s">
        <v>36</v>
      </c>
      <c r="G24" s="47" t="s">
        <v>51</v>
      </c>
      <c r="H24" s="44">
        <v>9</v>
      </c>
      <c r="I24" s="44"/>
      <c r="J24" s="44"/>
    </row>
    <row r="25" s="1" customFormat="1" ht="115" customHeight="1" spans="1:10">
      <c r="A25" s="42" t="s">
        <v>32</v>
      </c>
      <c r="B25" s="42" t="s">
        <v>44</v>
      </c>
      <c r="C25" s="43" t="s">
        <v>52</v>
      </c>
      <c r="D25" s="43">
        <v>6</v>
      </c>
      <c r="E25" s="45" t="s">
        <v>53</v>
      </c>
      <c r="F25" s="46" t="s">
        <v>36</v>
      </c>
      <c r="G25" s="48" t="s">
        <v>54</v>
      </c>
      <c r="H25" s="44">
        <v>6</v>
      </c>
      <c r="I25" s="44"/>
      <c r="J25" s="44"/>
    </row>
    <row r="26" s="1" customFormat="1" ht="42" customHeight="1" spans="1:10">
      <c r="A26" s="42"/>
      <c r="B26" s="49" t="s">
        <v>55</v>
      </c>
      <c r="C26" s="43" t="s">
        <v>56</v>
      </c>
      <c r="D26" s="43">
        <v>6</v>
      </c>
      <c r="E26" s="45" t="s">
        <v>57</v>
      </c>
      <c r="F26" s="46" t="s">
        <v>58</v>
      </c>
      <c r="G26" s="50" t="s">
        <v>59</v>
      </c>
      <c r="H26" s="51">
        <f>E16*100%*3+3</f>
        <v>5.96687279151944</v>
      </c>
      <c r="I26" s="44"/>
      <c r="J26" s="44"/>
    </row>
    <row r="27" s="1" customFormat="1" ht="98" customHeight="1" spans="1:10">
      <c r="A27" s="42"/>
      <c r="B27" s="52"/>
      <c r="C27" s="43" t="s">
        <v>60</v>
      </c>
      <c r="D27" s="43">
        <v>3</v>
      </c>
      <c r="E27" s="45" t="s">
        <v>61</v>
      </c>
      <c r="F27" s="45" t="s">
        <v>36</v>
      </c>
      <c r="G27" s="47" t="s">
        <v>62</v>
      </c>
      <c r="H27" s="44">
        <v>3</v>
      </c>
      <c r="I27" s="44"/>
      <c r="J27" s="44"/>
    </row>
    <row r="28" s="1" customFormat="1" ht="59" customHeight="1" spans="1:10">
      <c r="A28" s="42"/>
      <c r="B28" s="42" t="s">
        <v>63</v>
      </c>
      <c r="C28" s="43" t="s">
        <v>64</v>
      </c>
      <c r="D28" s="43">
        <v>6</v>
      </c>
      <c r="E28" s="45" t="s">
        <v>65</v>
      </c>
      <c r="F28" s="45" t="s">
        <v>58</v>
      </c>
      <c r="G28" s="47" t="s">
        <v>66</v>
      </c>
      <c r="H28" s="44">
        <v>6</v>
      </c>
      <c r="I28" s="44"/>
      <c r="J28" s="44"/>
    </row>
    <row r="29" s="1" customFormat="1" ht="72" customHeight="1" spans="1:10">
      <c r="A29" s="42"/>
      <c r="B29" s="42"/>
      <c r="C29" s="43" t="s">
        <v>67</v>
      </c>
      <c r="D29" s="43">
        <v>3</v>
      </c>
      <c r="E29" s="45" t="s">
        <v>68</v>
      </c>
      <c r="F29" s="45" t="s">
        <v>58</v>
      </c>
      <c r="G29" s="47" t="s">
        <v>69</v>
      </c>
      <c r="H29" s="44">
        <v>3</v>
      </c>
      <c r="I29" s="44"/>
      <c r="J29" s="44"/>
    </row>
    <row r="30" s="1" customFormat="1" ht="62" customHeight="1" spans="1:10">
      <c r="A30" s="42" t="s">
        <v>70</v>
      </c>
      <c r="B30" s="42" t="s">
        <v>71</v>
      </c>
      <c r="C30" s="43" t="s">
        <v>72</v>
      </c>
      <c r="D30" s="43">
        <v>10</v>
      </c>
      <c r="E30" s="45" t="s">
        <v>73</v>
      </c>
      <c r="F30" s="46" t="s">
        <v>36</v>
      </c>
      <c r="G30" s="53" t="s">
        <v>74</v>
      </c>
      <c r="H30" s="44">
        <v>10</v>
      </c>
      <c r="I30" s="44"/>
      <c r="J30" s="44"/>
    </row>
    <row r="31" s="1" customFormat="1" ht="61" customHeight="1" spans="1:10">
      <c r="A31" s="42" t="s">
        <v>70</v>
      </c>
      <c r="B31" s="42" t="s">
        <v>71</v>
      </c>
      <c r="C31" s="43" t="s">
        <v>75</v>
      </c>
      <c r="D31" s="43">
        <v>10</v>
      </c>
      <c r="E31" s="45" t="s">
        <v>76</v>
      </c>
      <c r="F31" s="46" t="s">
        <v>36</v>
      </c>
      <c r="G31" s="53" t="s">
        <v>77</v>
      </c>
      <c r="H31" s="44">
        <v>10</v>
      </c>
      <c r="I31" s="44"/>
      <c r="J31" s="44"/>
    </row>
    <row r="32" s="1" customFormat="1" ht="61" customHeight="1" spans="1:10">
      <c r="A32" s="42"/>
      <c r="B32" s="42"/>
      <c r="C32" s="54" t="s">
        <v>78</v>
      </c>
      <c r="D32" s="55">
        <v>10</v>
      </c>
      <c r="E32" s="45" t="s">
        <v>79</v>
      </c>
      <c r="F32" s="46" t="s">
        <v>36</v>
      </c>
      <c r="G32" s="53" t="s">
        <v>80</v>
      </c>
      <c r="H32" s="44">
        <v>10</v>
      </c>
      <c r="I32" s="44"/>
      <c r="J32" s="44"/>
    </row>
    <row r="33" s="1" customFormat="1" ht="24" customHeight="1" spans="1:10">
      <c r="A33" s="42" t="s">
        <v>81</v>
      </c>
      <c r="B33" s="42" t="s">
        <v>82</v>
      </c>
      <c r="C33" s="45" t="s">
        <v>83</v>
      </c>
      <c r="D33" s="45">
        <v>8</v>
      </c>
      <c r="E33" s="45" t="s">
        <v>84</v>
      </c>
      <c r="F33" s="45" t="s">
        <v>85</v>
      </c>
      <c r="G33" s="45" t="s">
        <v>120</v>
      </c>
      <c r="H33" s="44">
        <v>7</v>
      </c>
      <c r="I33" s="44"/>
      <c r="J33" s="75"/>
    </row>
    <row r="34" s="1" customFormat="1" ht="23" customHeight="1" spans="1:10">
      <c r="A34" s="42"/>
      <c r="B34" s="42"/>
      <c r="C34" s="45" t="s">
        <v>87</v>
      </c>
      <c r="D34" s="45">
        <v>8</v>
      </c>
      <c r="E34" s="45" t="s">
        <v>88</v>
      </c>
      <c r="F34" s="45" t="s">
        <v>85</v>
      </c>
      <c r="G34" s="45" t="s">
        <v>121</v>
      </c>
      <c r="H34" s="44">
        <v>7</v>
      </c>
      <c r="I34" s="44"/>
      <c r="J34" s="75"/>
    </row>
    <row r="35" s="6" customFormat="1" ht="16" customHeight="1" spans="1:10">
      <c r="A35" s="42" t="s">
        <v>90</v>
      </c>
      <c r="B35" s="42"/>
      <c r="C35" s="42"/>
      <c r="D35" s="56"/>
      <c r="E35" s="38"/>
      <c r="F35" s="40"/>
      <c r="G35" s="57"/>
      <c r="H35" s="58">
        <f>SUM(H20:H34)</f>
        <v>96.9668727915194</v>
      </c>
      <c r="I35" s="65"/>
      <c r="J35" s="65"/>
    </row>
    <row r="36" s="1" customFormat="1" ht="60" customHeight="1" spans="1:16">
      <c r="A36" s="59" t="s">
        <v>91</v>
      </c>
      <c r="B36" s="43" t="s">
        <v>92</v>
      </c>
      <c r="C36" s="43"/>
      <c r="D36" s="60">
        <v>3</v>
      </c>
      <c r="E36" s="61" t="s">
        <v>93</v>
      </c>
      <c r="F36" s="46" t="s">
        <v>36</v>
      </c>
      <c r="G36" s="53" t="s">
        <v>94</v>
      </c>
      <c r="H36" s="44"/>
      <c r="I36" s="44"/>
      <c r="J36" s="44"/>
      <c r="P36" s="1" t="s">
        <v>117</v>
      </c>
    </row>
    <row r="37" s="1" customFormat="1" ht="60" customHeight="1" spans="1:10">
      <c r="A37" s="59"/>
      <c r="B37" s="43" t="s">
        <v>95</v>
      </c>
      <c r="C37" s="43"/>
      <c r="D37" s="60">
        <v>3</v>
      </c>
      <c r="E37" s="61" t="s">
        <v>96</v>
      </c>
      <c r="F37" s="46" t="s">
        <v>36</v>
      </c>
      <c r="G37" s="53" t="s">
        <v>97</v>
      </c>
      <c r="H37" s="44"/>
      <c r="I37" s="44"/>
      <c r="J37" s="44"/>
    </row>
    <row r="38" s="1" customFormat="1" ht="60" customHeight="1" spans="1:10">
      <c r="A38" s="59"/>
      <c r="B38" s="43" t="s">
        <v>98</v>
      </c>
      <c r="C38" s="43"/>
      <c r="D38" s="60">
        <v>4</v>
      </c>
      <c r="E38" s="61" t="s">
        <v>99</v>
      </c>
      <c r="F38" s="46" t="s">
        <v>36</v>
      </c>
      <c r="G38" s="53" t="s">
        <v>100</v>
      </c>
      <c r="H38" s="44"/>
      <c r="I38" s="44"/>
      <c r="J38" s="44"/>
    </row>
    <row r="39" s="6" customFormat="1" ht="18" customHeight="1" spans="1:10">
      <c r="A39" s="59" t="s">
        <v>101</v>
      </c>
      <c r="B39" s="59"/>
      <c r="C39" s="59"/>
      <c r="D39" s="62"/>
      <c r="E39" s="59"/>
      <c r="F39" s="59"/>
      <c r="G39" s="59"/>
      <c r="H39" s="62"/>
      <c r="I39" s="65"/>
      <c r="J39" s="65"/>
    </row>
    <row r="40" s="6" customFormat="1" ht="18" customHeight="1" spans="1:10">
      <c r="A40" s="63" t="s">
        <v>102</v>
      </c>
      <c r="B40" s="64"/>
      <c r="C40" s="64"/>
      <c r="D40" s="65"/>
      <c r="E40" s="63"/>
      <c r="F40" s="64"/>
      <c r="G40" s="66"/>
      <c r="H40" s="65"/>
      <c r="I40" s="65"/>
      <c r="J40" s="65"/>
    </row>
    <row r="41" s="7" customFormat="1" ht="41" customHeight="1" spans="1:10">
      <c r="A41" s="67" t="s">
        <v>103</v>
      </c>
      <c r="B41" s="67"/>
      <c r="C41" s="67"/>
      <c r="D41" s="67"/>
      <c r="E41" s="67"/>
      <c r="F41" s="67"/>
      <c r="G41" s="67"/>
      <c r="H41" s="67"/>
      <c r="I41" s="67"/>
      <c r="J41" s="67"/>
    </row>
    <row r="42" ht="20" customHeight="1" spans="1:10">
      <c r="A42" s="68" t="s">
        <v>104</v>
      </c>
      <c r="B42" s="68"/>
      <c r="C42" s="68"/>
      <c r="D42" s="69"/>
      <c r="E42" s="68"/>
      <c r="F42" s="68"/>
      <c r="G42" s="68"/>
      <c r="H42" s="68"/>
      <c r="I42" s="68"/>
      <c r="J42" s="68"/>
    </row>
  </sheetData>
  <mergeCells count="63">
    <mergeCell ref="A2:J2"/>
    <mergeCell ref="A4:F4"/>
    <mergeCell ref="G4:J4"/>
    <mergeCell ref="A5:F5"/>
    <mergeCell ref="G5:J5"/>
    <mergeCell ref="B6:J6"/>
    <mergeCell ref="B7:D7"/>
    <mergeCell ref="E7:F7"/>
    <mergeCell ref="H7:J7"/>
    <mergeCell ref="E8:F8"/>
    <mergeCell ref="H8:J8"/>
    <mergeCell ref="E9:F9"/>
    <mergeCell ref="H9:J9"/>
    <mergeCell ref="E10:F10"/>
    <mergeCell ref="H10:J10"/>
    <mergeCell ref="E11:F11"/>
    <mergeCell ref="H11:J11"/>
    <mergeCell ref="E12:F12"/>
    <mergeCell ref="H12:J12"/>
    <mergeCell ref="E13:F13"/>
    <mergeCell ref="H13:J13"/>
    <mergeCell ref="E14:F14"/>
    <mergeCell ref="H14:J14"/>
    <mergeCell ref="E15:F15"/>
    <mergeCell ref="H15:J15"/>
    <mergeCell ref="E16:F16"/>
    <mergeCell ref="H16:J16"/>
    <mergeCell ref="E17:F17"/>
    <mergeCell ref="H17:J17"/>
    <mergeCell ref="A18:D18"/>
    <mergeCell ref="A35:C35"/>
    <mergeCell ref="B36:C36"/>
    <mergeCell ref="B37:C37"/>
    <mergeCell ref="B38:C38"/>
    <mergeCell ref="A39:C39"/>
    <mergeCell ref="E39:G39"/>
    <mergeCell ref="A40:C40"/>
    <mergeCell ref="E40:G40"/>
    <mergeCell ref="A41:J41"/>
    <mergeCell ref="A42:J42"/>
    <mergeCell ref="A7:A17"/>
    <mergeCell ref="A20:A24"/>
    <mergeCell ref="A25:A29"/>
    <mergeCell ref="A31:A32"/>
    <mergeCell ref="A33:A34"/>
    <mergeCell ref="A36:A38"/>
    <mergeCell ref="B20:B22"/>
    <mergeCell ref="B23:B24"/>
    <mergeCell ref="B26:B27"/>
    <mergeCell ref="B28:B29"/>
    <mergeCell ref="B31:B32"/>
    <mergeCell ref="B33:B34"/>
    <mergeCell ref="E18:E19"/>
    <mergeCell ref="F18:F19"/>
    <mergeCell ref="G18:G19"/>
    <mergeCell ref="H18:H19"/>
    <mergeCell ref="I18:I19"/>
    <mergeCell ref="J18:J19"/>
    <mergeCell ref="B8:C9"/>
    <mergeCell ref="B10:C11"/>
    <mergeCell ref="B12:C13"/>
    <mergeCell ref="B14:C15"/>
    <mergeCell ref="B16:C17"/>
  </mergeCells>
  <pageMargins left="0.432638888888889" right="0.314583333333333" top="0.747916666666667" bottom="0.550694444444444" header="0.5" footer="0.236111111111111"/>
  <pageSetup paperSize="9"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2"/>
  <sheetViews>
    <sheetView tabSelected="1" topLeftCell="A17" workbookViewId="0">
      <selection activeCell="N32" sqref="N32"/>
    </sheetView>
  </sheetViews>
  <sheetFormatPr defaultColWidth="7.5" defaultRowHeight="12"/>
  <cols>
    <col min="1" max="1" width="10.4444444444444" style="8" customWidth="1"/>
    <col min="2" max="2" width="9.88888888888889" style="1" customWidth="1"/>
    <col min="3" max="3" width="5.33333333333333" style="1" customWidth="1"/>
    <col min="4" max="4" width="5.88888888888889" style="1" customWidth="1"/>
    <col min="5" max="5" width="22.7777777777778" style="1" customWidth="1"/>
    <col min="6" max="6" width="7.33333333333333" style="9" customWidth="1"/>
    <col min="7" max="7" width="43.7777777777778" style="9" customWidth="1"/>
    <col min="8" max="8" width="7.33333333333333" style="1" customWidth="1"/>
    <col min="9" max="9" width="22.8888888888889" style="1" customWidth="1"/>
    <col min="10" max="10" width="7.77777777777778" style="1" customWidth="1"/>
    <col min="11" max="16352" width="7.75" style="1"/>
    <col min="16353" max="16384" width="7.5" style="1"/>
  </cols>
  <sheetData>
    <row r="1" s="1" customFormat="1" ht="24" customHeight="1" spans="1:7">
      <c r="A1" s="10" t="s">
        <v>0</v>
      </c>
      <c r="B1" s="11"/>
      <c r="C1" s="11"/>
      <c r="D1" s="11"/>
      <c r="F1" s="9"/>
      <c r="G1" s="9"/>
    </row>
    <row r="2" s="1" customFormat="1" ht="30" customHeight="1" spans="1:10">
      <c r="A2" s="12" t="s">
        <v>1</v>
      </c>
      <c r="B2" s="12"/>
      <c r="C2" s="12"/>
      <c r="D2" s="12"/>
      <c r="E2" s="12"/>
      <c r="F2" s="13"/>
      <c r="G2" s="13"/>
      <c r="H2" s="12"/>
      <c r="I2" s="12"/>
      <c r="J2" s="12"/>
    </row>
    <row r="3" s="1" customFormat="1" ht="19" customHeight="1" spans="1:7">
      <c r="A3" s="14"/>
      <c r="B3" s="12"/>
      <c r="C3" s="12"/>
      <c r="D3" s="12"/>
      <c r="E3" s="12"/>
      <c r="F3" s="13"/>
      <c r="G3" s="13"/>
    </row>
    <row r="4" s="2" customFormat="1" ht="30" customHeight="1" spans="1:10">
      <c r="A4" s="15" t="s">
        <v>2</v>
      </c>
      <c r="B4" s="15"/>
      <c r="C4" s="15"/>
      <c r="D4" s="16"/>
      <c r="E4" s="15"/>
      <c r="F4" s="17"/>
      <c r="G4" s="17" t="s">
        <v>122</v>
      </c>
      <c r="H4" s="15"/>
      <c r="I4" s="17"/>
      <c r="J4" s="17"/>
    </row>
    <row r="5" customFormat="1" ht="30" customHeight="1" spans="1:10">
      <c r="A5" s="18" t="s">
        <v>4</v>
      </c>
      <c r="B5" s="19"/>
      <c r="C5" s="19"/>
      <c r="D5" s="20"/>
      <c r="E5" s="19"/>
      <c r="F5" s="21"/>
      <c r="G5" s="22" t="s">
        <v>5</v>
      </c>
      <c r="H5" s="19"/>
      <c r="I5" s="70"/>
      <c r="J5" s="21"/>
    </row>
    <row r="6" customFormat="1" ht="69" customHeight="1" spans="1:10">
      <c r="A6" s="15" t="s">
        <v>6</v>
      </c>
      <c r="B6" s="19" t="s">
        <v>119</v>
      </c>
      <c r="C6" s="19"/>
      <c r="D6" s="19"/>
      <c r="E6" s="19"/>
      <c r="F6" s="19"/>
      <c r="G6" s="19"/>
      <c r="H6" s="19"/>
      <c r="I6" s="19"/>
      <c r="J6" s="71"/>
    </row>
    <row r="7" s="3" customFormat="1" ht="27" customHeight="1" spans="1:10">
      <c r="A7" s="23" t="s">
        <v>8</v>
      </c>
      <c r="B7" s="24" t="s">
        <v>9</v>
      </c>
      <c r="C7" s="25"/>
      <c r="D7" s="26"/>
      <c r="E7" s="27" t="s">
        <v>10</v>
      </c>
      <c r="F7" s="27"/>
      <c r="G7" s="28" t="s">
        <v>11</v>
      </c>
      <c r="H7" s="29" t="s">
        <v>12</v>
      </c>
      <c r="I7" s="34"/>
      <c r="J7" s="72"/>
    </row>
    <row r="8" s="4" customFormat="1" ht="27" customHeight="1" spans="1:10">
      <c r="A8" s="23"/>
      <c r="B8" s="30" t="s">
        <v>13</v>
      </c>
      <c r="C8" s="31"/>
      <c r="D8" s="32" t="s">
        <v>14</v>
      </c>
      <c r="E8" s="27">
        <v>5.5</v>
      </c>
      <c r="F8" s="27"/>
      <c r="G8" s="33">
        <v>0</v>
      </c>
      <c r="H8" s="24">
        <v>0</v>
      </c>
      <c r="I8" s="25"/>
      <c r="J8" s="26"/>
    </row>
    <row r="9" s="4" customFormat="1" ht="39" customHeight="1" spans="1:10">
      <c r="A9" s="23"/>
      <c r="B9" s="29"/>
      <c r="C9" s="34"/>
      <c r="D9" s="32" t="s">
        <v>15</v>
      </c>
      <c r="E9" s="27"/>
      <c r="F9" s="27"/>
      <c r="G9" s="33"/>
      <c r="H9" s="24"/>
      <c r="I9" s="25"/>
      <c r="J9" s="26"/>
    </row>
    <row r="10" s="4" customFormat="1" ht="27" customHeight="1" spans="1:10">
      <c r="A10" s="23"/>
      <c r="B10" s="30" t="s">
        <v>16</v>
      </c>
      <c r="C10" s="31"/>
      <c r="D10" s="32" t="s">
        <v>14</v>
      </c>
      <c r="E10" s="27"/>
      <c r="F10" s="27"/>
      <c r="G10" s="33"/>
      <c r="H10" s="24"/>
      <c r="I10" s="25"/>
      <c r="J10" s="26"/>
    </row>
    <row r="11" s="4" customFormat="1" ht="27" customHeight="1" spans="1:10">
      <c r="A11" s="23"/>
      <c r="B11" s="29"/>
      <c r="C11" s="34"/>
      <c r="D11" s="32" t="s">
        <v>17</v>
      </c>
      <c r="E11" s="24"/>
      <c r="F11" s="26"/>
      <c r="G11" s="33"/>
      <c r="H11" s="24"/>
      <c r="I11" s="25"/>
      <c r="J11" s="26"/>
    </row>
    <row r="12" s="4" customFormat="1" ht="27" customHeight="1" spans="1:10">
      <c r="A12" s="23"/>
      <c r="B12" s="30" t="s">
        <v>18</v>
      </c>
      <c r="C12" s="31"/>
      <c r="D12" s="32" t="s">
        <v>14</v>
      </c>
      <c r="E12" s="24">
        <v>5.5</v>
      </c>
      <c r="F12" s="26"/>
      <c r="G12" s="33"/>
      <c r="H12" s="24"/>
      <c r="I12" s="25"/>
      <c r="J12" s="26"/>
    </row>
    <row r="13" s="4" customFormat="1" ht="27" customHeight="1" spans="1:10">
      <c r="A13" s="23"/>
      <c r="B13" s="29"/>
      <c r="C13" s="34"/>
      <c r="D13" s="32" t="s">
        <v>17</v>
      </c>
      <c r="E13" s="24"/>
      <c r="F13" s="26"/>
      <c r="G13" s="33"/>
      <c r="H13" s="24"/>
      <c r="I13" s="25"/>
      <c r="J13" s="26"/>
    </row>
    <row r="14" s="4" customFormat="1" ht="27" customHeight="1" spans="1:10">
      <c r="A14" s="23"/>
      <c r="B14" s="30" t="s">
        <v>19</v>
      </c>
      <c r="C14" s="31"/>
      <c r="D14" s="32" t="s">
        <v>14</v>
      </c>
      <c r="E14" s="27">
        <v>0</v>
      </c>
      <c r="F14" s="27"/>
      <c r="G14" s="33"/>
      <c r="H14" s="24"/>
      <c r="I14" s="25"/>
      <c r="J14" s="26"/>
    </row>
    <row r="15" s="4" customFormat="1" ht="27" customHeight="1" spans="1:10">
      <c r="A15" s="23"/>
      <c r="B15" s="29"/>
      <c r="C15" s="34"/>
      <c r="D15" s="32" t="s">
        <v>17</v>
      </c>
      <c r="E15" s="24"/>
      <c r="F15" s="26"/>
      <c r="G15" s="33"/>
      <c r="H15" s="24"/>
      <c r="I15" s="25"/>
      <c r="J15" s="26"/>
    </row>
    <row r="16" s="3" customFormat="1" ht="27" customHeight="1" spans="1:10">
      <c r="A16" s="23"/>
      <c r="B16" s="30" t="s">
        <v>20</v>
      </c>
      <c r="C16" s="31"/>
      <c r="D16" s="32" t="s">
        <v>14</v>
      </c>
      <c r="E16" s="35">
        <f>E14/E8</f>
        <v>0</v>
      </c>
      <c r="F16" s="36"/>
      <c r="G16" s="27"/>
      <c r="H16" s="24"/>
      <c r="I16" s="25"/>
      <c r="J16" s="26"/>
    </row>
    <row r="17" s="3" customFormat="1" ht="27" customHeight="1" spans="1:10">
      <c r="A17" s="37"/>
      <c r="B17" s="29"/>
      <c r="C17" s="34"/>
      <c r="D17" s="32" t="s">
        <v>17</v>
      </c>
      <c r="E17" s="24"/>
      <c r="F17" s="26"/>
      <c r="G17" s="28"/>
      <c r="H17" s="24"/>
      <c r="I17" s="25"/>
      <c r="J17" s="26"/>
    </row>
    <row r="18" s="5" customFormat="1" ht="22" customHeight="1" spans="1:10">
      <c r="A18" s="38" t="s">
        <v>21</v>
      </c>
      <c r="B18" s="38"/>
      <c r="C18" s="38"/>
      <c r="D18" s="38"/>
      <c r="E18" s="39" t="s">
        <v>22</v>
      </c>
      <c r="F18" s="40" t="s">
        <v>23</v>
      </c>
      <c r="G18" s="38" t="s">
        <v>24</v>
      </c>
      <c r="H18" s="41" t="s">
        <v>25</v>
      </c>
      <c r="I18" s="41" t="s">
        <v>26</v>
      </c>
      <c r="J18" s="73" t="s">
        <v>27</v>
      </c>
    </row>
    <row r="19" s="5" customFormat="1" ht="33" customHeight="1" spans="1:10">
      <c r="A19" s="38" t="s">
        <v>28</v>
      </c>
      <c r="B19" s="38" t="s">
        <v>29</v>
      </c>
      <c r="C19" s="39" t="s">
        <v>30</v>
      </c>
      <c r="D19" s="39" t="s">
        <v>31</v>
      </c>
      <c r="E19" s="39"/>
      <c r="F19" s="40"/>
      <c r="G19" s="38"/>
      <c r="H19" s="41"/>
      <c r="I19" s="41"/>
      <c r="J19" s="74"/>
    </row>
    <row r="20" s="1" customFormat="1" ht="61" customHeight="1" spans="1:10">
      <c r="A20" s="42" t="s">
        <v>32</v>
      </c>
      <c r="B20" s="42" t="s">
        <v>33</v>
      </c>
      <c r="C20" s="43" t="s">
        <v>34</v>
      </c>
      <c r="D20" s="44">
        <v>6</v>
      </c>
      <c r="E20" s="45" t="s">
        <v>35</v>
      </c>
      <c r="F20" s="46" t="s">
        <v>36</v>
      </c>
      <c r="G20" s="47" t="s">
        <v>37</v>
      </c>
      <c r="H20" s="44">
        <v>6</v>
      </c>
      <c r="I20" s="44"/>
      <c r="J20" s="44"/>
    </row>
    <row r="21" s="1" customFormat="1" ht="115" customHeight="1" spans="1:10">
      <c r="A21" s="42"/>
      <c r="B21" s="42"/>
      <c r="C21" s="43" t="s">
        <v>38</v>
      </c>
      <c r="D21" s="43">
        <v>6</v>
      </c>
      <c r="E21" s="45" t="s">
        <v>39</v>
      </c>
      <c r="F21" s="46" t="s">
        <v>36</v>
      </c>
      <c r="G21" s="47" t="s">
        <v>40</v>
      </c>
      <c r="H21" s="44">
        <v>6</v>
      </c>
      <c r="I21" s="44"/>
      <c r="J21" s="44"/>
    </row>
    <row r="22" s="1" customFormat="1" ht="97" customHeight="1" spans="1:10">
      <c r="A22" s="42"/>
      <c r="B22" s="42"/>
      <c r="C22" s="43" t="s">
        <v>41</v>
      </c>
      <c r="D22" s="43">
        <v>6</v>
      </c>
      <c r="E22" s="45" t="s">
        <v>42</v>
      </c>
      <c r="F22" s="46" t="s">
        <v>36</v>
      </c>
      <c r="G22" s="47" t="s">
        <v>43</v>
      </c>
      <c r="H22" s="44">
        <v>6</v>
      </c>
      <c r="I22" s="44"/>
      <c r="J22" s="44"/>
    </row>
    <row r="23" s="1" customFormat="1" ht="48" customHeight="1" spans="1:10">
      <c r="A23" s="42"/>
      <c r="B23" s="42" t="s">
        <v>44</v>
      </c>
      <c r="C23" s="43" t="s">
        <v>45</v>
      </c>
      <c r="D23" s="43">
        <v>2</v>
      </c>
      <c r="E23" s="45" t="s">
        <v>46</v>
      </c>
      <c r="F23" s="46" t="s">
        <v>47</v>
      </c>
      <c r="G23" s="47" t="s">
        <v>48</v>
      </c>
      <c r="H23" s="44">
        <v>2</v>
      </c>
      <c r="I23" s="44"/>
      <c r="J23" s="44"/>
    </row>
    <row r="24" s="1" customFormat="1" ht="150" customHeight="1" spans="1:10">
      <c r="A24" s="42"/>
      <c r="B24" s="42"/>
      <c r="C24" s="43" t="s">
        <v>49</v>
      </c>
      <c r="D24" s="43">
        <v>10</v>
      </c>
      <c r="E24" s="45" t="s">
        <v>50</v>
      </c>
      <c r="F24" s="46" t="s">
        <v>36</v>
      </c>
      <c r="G24" s="47" t="s">
        <v>51</v>
      </c>
      <c r="H24" s="44">
        <v>9</v>
      </c>
      <c r="I24" s="44"/>
      <c r="J24" s="44"/>
    </row>
    <row r="25" s="1" customFormat="1" ht="115" customHeight="1" spans="1:10">
      <c r="A25" s="42" t="s">
        <v>32</v>
      </c>
      <c r="B25" s="42" t="s">
        <v>44</v>
      </c>
      <c r="C25" s="43" t="s">
        <v>52</v>
      </c>
      <c r="D25" s="43">
        <v>6</v>
      </c>
      <c r="E25" s="45" t="s">
        <v>53</v>
      </c>
      <c r="F25" s="46" t="s">
        <v>36</v>
      </c>
      <c r="G25" s="48" t="s">
        <v>54</v>
      </c>
      <c r="H25" s="44">
        <v>6</v>
      </c>
      <c r="I25" s="44"/>
      <c r="J25" s="44"/>
    </row>
    <row r="26" s="1" customFormat="1" ht="42" customHeight="1" spans="1:10">
      <c r="A26" s="42"/>
      <c r="B26" s="49" t="s">
        <v>55</v>
      </c>
      <c r="C26" s="43" t="s">
        <v>56</v>
      </c>
      <c r="D26" s="43">
        <v>6</v>
      </c>
      <c r="E26" s="45" t="s">
        <v>57</v>
      </c>
      <c r="F26" s="46" t="s">
        <v>58</v>
      </c>
      <c r="G26" s="50" t="s">
        <v>59</v>
      </c>
      <c r="H26" s="51">
        <f>E16*100%*3+3</f>
        <v>3</v>
      </c>
      <c r="I26" s="44"/>
      <c r="J26" s="44"/>
    </row>
    <row r="27" s="1" customFormat="1" ht="98" customHeight="1" spans="1:10">
      <c r="A27" s="42"/>
      <c r="B27" s="52"/>
      <c r="C27" s="43" t="s">
        <v>60</v>
      </c>
      <c r="D27" s="43">
        <v>3</v>
      </c>
      <c r="E27" s="45" t="s">
        <v>61</v>
      </c>
      <c r="F27" s="45" t="s">
        <v>36</v>
      </c>
      <c r="G27" s="47" t="s">
        <v>62</v>
      </c>
      <c r="H27" s="44">
        <v>3</v>
      </c>
      <c r="I27" s="44"/>
      <c r="J27" s="44"/>
    </row>
    <row r="28" s="1" customFormat="1" ht="59" customHeight="1" spans="1:10">
      <c r="A28" s="42"/>
      <c r="B28" s="42" t="s">
        <v>63</v>
      </c>
      <c r="C28" s="43" t="s">
        <v>64</v>
      </c>
      <c r="D28" s="43">
        <v>6</v>
      </c>
      <c r="E28" s="45" t="s">
        <v>65</v>
      </c>
      <c r="F28" s="45" t="s">
        <v>58</v>
      </c>
      <c r="G28" s="47" t="s">
        <v>66</v>
      </c>
      <c r="H28" s="44">
        <v>6</v>
      </c>
      <c r="I28" s="44"/>
      <c r="J28" s="44"/>
    </row>
    <row r="29" s="1" customFormat="1" ht="72" customHeight="1" spans="1:10">
      <c r="A29" s="42"/>
      <c r="B29" s="42"/>
      <c r="C29" s="43" t="s">
        <v>67</v>
      </c>
      <c r="D29" s="43">
        <v>3</v>
      </c>
      <c r="E29" s="45" t="s">
        <v>68</v>
      </c>
      <c r="F29" s="45" t="s">
        <v>58</v>
      </c>
      <c r="G29" s="47" t="s">
        <v>69</v>
      </c>
      <c r="H29" s="44">
        <v>3</v>
      </c>
      <c r="I29" s="44"/>
      <c r="J29" s="44"/>
    </row>
    <row r="30" s="1" customFormat="1" ht="62" customHeight="1" spans="1:10">
      <c r="A30" s="42" t="s">
        <v>70</v>
      </c>
      <c r="B30" s="42" t="s">
        <v>71</v>
      </c>
      <c r="C30" s="43" t="s">
        <v>72</v>
      </c>
      <c r="D30" s="43">
        <v>10</v>
      </c>
      <c r="E30" s="45" t="s">
        <v>73</v>
      </c>
      <c r="F30" s="46" t="s">
        <v>36</v>
      </c>
      <c r="G30" s="53" t="s">
        <v>74</v>
      </c>
      <c r="H30" s="44">
        <v>10</v>
      </c>
      <c r="I30" s="44"/>
      <c r="J30" s="44"/>
    </row>
    <row r="31" s="1" customFormat="1" ht="61" customHeight="1" spans="1:10">
      <c r="A31" s="42" t="s">
        <v>70</v>
      </c>
      <c r="B31" s="42" t="s">
        <v>71</v>
      </c>
      <c r="C31" s="43" t="s">
        <v>75</v>
      </c>
      <c r="D31" s="43">
        <v>10</v>
      </c>
      <c r="E31" s="45" t="s">
        <v>76</v>
      </c>
      <c r="F31" s="46" t="s">
        <v>36</v>
      </c>
      <c r="G31" s="53" t="s">
        <v>77</v>
      </c>
      <c r="H31" s="44">
        <v>10</v>
      </c>
      <c r="I31" s="44"/>
      <c r="J31" s="44"/>
    </row>
    <row r="32" s="1" customFormat="1" ht="61" customHeight="1" spans="1:10">
      <c r="A32" s="42"/>
      <c r="B32" s="42"/>
      <c r="C32" s="54" t="s">
        <v>78</v>
      </c>
      <c r="D32" s="55">
        <v>10</v>
      </c>
      <c r="E32" s="45" t="s">
        <v>79</v>
      </c>
      <c r="F32" s="46" t="s">
        <v>36</v>
      </c>
      <c r="G32" s="53" t="s">
        <v>80</v>
      </c>
      <c r="H32" s="44">
        <v>10</v>
      </c>
      <c r="I32" s="44"/>
      <c r="J32" s="44"/>
    </row>
    <row r="33" s="1" customFormat="1" ht="24" customHeight="1" spans="1:10">
      <c r="A33" s="42" t="s">
        <v>81</v>
      </c>
      <c r="B33" s="42" t="s">
        <v>82</v>
      </c>
      <c r="C33" s="45" t="s">
        <v>83</v>
      </c>
      <c r="D33" s="45">
        <v>8</v>
      </c>
      <c r="E33" s="45" t="s">
        <v>84</v>
      </c>
      <c r="F33" s="45" t="s">
        <v>85</v>
      </c>
      <c r="G33" s="45"/>
      <c r="H33" s="44">
        <v>7</v>
      </c>
      <c r="I33" s="44"/>
      <c r="J33" s="75"/>
    </row>
    <row r="34" s="1" customFormat="1" ht="23" customHeight="1" spans="1:10">
      <c r="A34" s="42"/>
      <c r="B34" s="42"/>
      <c r="C34" s="45" t="s">
        <v>87</v>
      </c>
      <c r="D34" s="45">
        <v>8</v>
      </c>
      <c r="E34" s="45" t="s">
        <v>88</v>
      </c>
      <c r="F34" s="45" t="s">
        <v>85</v>
      </c>
      <c r="G34" s="45"/>
      <c r="H34" s="44">
        <v>7</v>
      </c>
      <c r="I34" s="44"/>
      <c r="J34" s="75"/>
    </row>
    <row r="35" s="6" customFormat="1" ht="16" customHeight="1" spans="1:10">
      <c r="A35" s="42" t="s">
        <v>90</v>
      </c>
      <c r="B35" s="42"/>
      <c r="C35" s="42"/>
      <c r="D35" s="56"/>
      <c r="E35" s="38"/>
      <c r="F35" s="40"/>
      <c r="G35" s="57"/>
      <c r="H35" s="58">
        <f>SUM(H20:H34)</f>
        <v>94</v>
      </c>
      <c r="I35" s="65"/>
      <c r="J35" s="65"/>
    </row>
    <row r="36" s="1" customFormat="1" ht="60" customHeight="1" spans="1:16">
      <c r="A36" s="59" t="s">
        <v>91</v>
      </c>
      <c r="B36" s="43" t="s">
        <v>92</v>
      </c>
      <c r="C36" s="43"/>
      <c r="D36" s="60">
        <v>3</v>
      </c>
      <c r="E36" s="61" t="s">
        <v>93</v>
      </c>
      <c r="F36" s="46" t="s">
        <v>36</v>
      </c>
      <c r="G36" s="53" t="s">
        <v>94</v>
      </c>
      <c r="H36" s="44"/>
      <c r="I36" s="44"/>
      <c r="J36" s="44"/>
      <c r="P36" s="1" t="s">
        <v>117</v>
      </c>
    </row>
    <row r="37" s="1" customFormat="1" ht="60" customHeight="1" spans="1:10">
      <c r="A37" s="59"/>
      <c r="B37" s="43" t="s">
        <v>95</v>
      </c>
      <c r="C37" s="43"/>
      <c r="D37" s="60">
        <v>3</v>
      </c>
      <c r="E37" s="61" t="s">
        <v>96</v>
      </c>
      <c r="F37" s="46" t="s">
        <v>36</v>
      </c>
      <c r="G37" s="53" t="s">
        <v>97</v>
      </c>
      <c r="H37" s="44"/>
      <c r="I37" s="44"/>
      <c r="J37" s="44"/>
    </row>
    <row r="38" s="1" customFormat="1" ht="60" customHeight="1" spans="1:10">
      <c r="A38" s="59"/>
      <c r="B38" s="43" t="s">
        <v>98</v>
      </c>
      <c r="C38" s="43"/>
      <c r="D38" s="60">
        <v>4</v>
      </c>
      <c r="E38" s="61" t="s">
        <v>99</v>
      </c>
      <c r="F38" s="46" t="s">
        <v>36</v>
      </c>
      <c r="G38" s="53" t="s">
        <v>100</v>
      </c>
      <c r="H38" s="44"/>
      <c r="I38" s="44"/>
      <c r="J38" s="44"/>
    </row>
    <row r="39" s="6" customFormat="1" ht="18" customHeight="1" spans="1:10">
      <c r="A39" s="59" t="s">
        <v>101</v>
      </c>
      <c r="B39" s="59"/>
      <c r="C39" s="59"/>
      <c r="D39" s="62"/>
      <c r="E39" s="59"/>
      <c r="F39" s="59"/>
      <c r="G39" s="59"/>
      <c r="H39" s="62"/>
      <c r="I39" s="65"/>
      <c r="J39" s="65"/>
    </row>
    <row r="40" s="6" customFormat="1" ht="18" customHeight="1" spans="1:10">
      <c r="A40" s="63" t="s">
        <v>102</v>
      </c>
      <c r="B40" s="64"/>
      <c r="C40" s="64"/>
      <c r="D40" s="65"/>
      <c r="E40" s="63"/>
      <c r="F40" s="64"/>
      <c r="G40" s="66"/>
      <c r="H40" s="65"/>
      <c r="I40" s="65"/>
      <c r="J40" s="65"/>
    </row>
    <row r="41" s="7" customFormat="1" ht="41" customHeight="1" spans="1:10">
      <c r="A41" s="67" t="s">
        <v>103</v>
      </c>
      <c r="B41" s="67"/>
      <c r="C41" s="67"/>
      <c r="D41" s="67"/>
      <c r="E41" s="67"/>
      <c r="F41" s="67"/>
      <c r="G41" s="67"/>
      <c r="H41" s="67"/>
      <c r="I41" s="67"/>
      <c r="J41" s="67"/>
    </row>
    <row r="42" ht="20" customHeight="1" spans="1:10">
      <c r="A42" s="68" t="s">
        <v>104</v>
      </c>
      <c r="B42" s="68"/>
      <c r="C42" s="68"/>
      <c r="D42" s="69"/>
      <c r="E42" s="68"/>
      <c r="F42" s="68"/>
      <c r="G42" s="68"/>
      <c r="H42" s="68"/>
      <c r="I42" s="68"/>
      <c r="J42" s="68"/>
    </row>
  </sheetData>
  <mergeCells count="63">
    <mergeCell ref="A2:J2"/>
    <mergeCell ref="A4:F4"/>
    <mergeCell ref="G4:J4"/>
    <mergeCell ref="A5:F5"/>
    <mergeCell ref="G5:J5"/>
    <mergeCell ref="B6:J6"/>
    <mergeCell ref="B7:D7"/>
    <mergeCell ref="E7:F7"/>
    <mergeCell ref="H7:J7"/>
    <mergeCell ref="E8:F8"/>
    <mergeCell ref="H8:J8"/>
    <mergeCell ref="E9:F9"/>
    <mergeCell ref="H9:J9"/>
    <mergeCell ref="E10:F10"/>
    <mergeCell ref="H10:J10"/>
    <mergeCell ref="E11:F11"/>
    <mergeCell ref="H11:J11"/>
    <mergeCell ref="E12:F12"/>
    <mergeCell ref="H12:J12"/>
    <mergeCell ref="E13:F13"/>
    <mergeCell ref="H13:J13"/>
    <mergeCell ref="E14:F14"/>
    <mergeCell ref="H14:J14"/>
    <mergeCell ref="E15:F15"/>
    <mergeCell ref="H15:J15"/>
    <mergeCell ref="E16:F16"/>
    <mergeCell ref="H16:J16"/>
    <mergeCell ref="E17:F17"/>
    <mergeCell ref="H17:J17"/>
    <mergeCell ref="A18:D18"/>
    <mergeCell ref="A35:C35"/>
    <mergeCell ref="B36:C36"/>
    <mergeCell ref="B37:C37"/>
    <mergeCell ref="B38:C38"/>
    <mergeCell ref="A39:C39"/>
    <mergeCell ref="E39:G39"/>
    <mergeCell ref="A40:C40"/>
    <mergeCell ref="E40:G40"/>
    <mergeCell ref="A41:J41"/>
    <mergeCell ref="A42:J42"/>
    <mergeCell ref="A7:A17"/>
    <mergeCell ref="A20:A24"/>
    <mergeCell ref="A25:A29"/>
    <mergeCell ref="A31:A32"/>
    <mergeCell ref="A33:A34"/>
    <mergeCell ref="A36:A38"/>
    <mergeCell ref="B20:B22"/>
    <mergeCell ref="B23:B24"/>
    <mergeCell ref="B26:B27"/>
    <mergeCell ref="B28:B29"/>
    <mergeCell ref="B31:B32"/>
    <mergeCell ref="B33:B34"/>
    <mergeCell ref="E18:E19"/>
    <mergeCell ref="F18:F19"/>
    <mergeCell ref="G18:G19"/>
    <mergeCell ref="H18:H19"/>
    <mergeCell ref="I18:I19"/>
    <mergeCell ref="J18:J19"/>
    <mergeCell ref="B8:C9"/>
    <mergeCell ref="B10:C11"/>
    <mergeCell ref="B12:C13"/>
    <mergeCell ref="B14:C15"/>
    <mergeCell ref="B16:C17"/>
  </mergeCells>
  <pageMargins left="0.432638888888889" right="0.314583333333333" top="0.747916666666667" bottom="0.550694444444444" header="0.5" footer="0.236111111111111"/>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行政运转类项目（城管外勤补助） (2)</vt:lpstr>
      <vt:lpstr>兼职社区委员书记补贴</vt:lpstr>
      <vt:lpstr>网格员管理经费</vt:lpstr>
      <vt:lpstr>食堂经费</vt:lpstr>
      <vt:lpstr>党群经费</vt:lpstr>
      <vt:lpstr>人大政协经费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acer</cp:lastModifiedBy>
  <dcterms:created xsi:type="dcterms:W3CDTF">2006-11-03T03:21:00Z</dcterms:created>
  <dcterms:modified xsi:type="dcterms:W3CDTF">2025-04-28T04:08:24Z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E776B26C1CC5498E88635EC891C97B25</vt:lpwstr>
  </property>
</Properties>
</file>