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4175"/>
  </bookViews>
  <sheets>
    <sheet name="第一次"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<sst xmlns="http://schemas.openxmlformats.org/spreadsheetml/2006/main" count="169" uniqueCount="118">
  <si>
    <t>攀枝花市东区2025年大中专毕业生就业补助明细表（第三批）</t>
  </si>
  <si>
    <t>序号</t>
  </si>
  <si>
    <t>单位名称</t>
  </si>
  <si>
    <t>引进人员姓名</t>
  </si>
  <si>
    <t>性别</t>
  </si>
  <si>
    <t>身份证号</t>
  </si>
  <si>
    <t>全日制学历</t>
  </si>
  <si>
    <t>毕业院校</t>
  </si>
  <si>
    <t>所学专业</t>
  </si>
  <si>
    <t>毕业时间</t>
  </si>
  <si>
    <t>劳动合同签订年限</t>
  </si>
  <si>
    <t>在攀缴纳社保时间</t>
  </si>
  <si>
    <t>本次补助起止时间</t>
  </si>
  <si>
    <t>补助月数</t>
  </si>
  <si>
    <t>补助标准</t>
  </si>
  <si>
    <t>补助金额</t>
  </si>
  <si>
    <t>攀枝花市明升环境科技有限公司</t>
  </si>
  <si>
    <t>杨馨宇</t>
  </si>
  <si>
    <t>女</t>
  </si>
  <si>
    <t>510403********0321</t>
  </si>
  <si>
    <t>本科</t>
  </si>
  <si>
    <t>洛阳理工学院</t>
  </si>
  <si>
    <t>环境工程</t>
  </si>
  <si>
    <t>2022.7.1</t>
  </si>
  <si>
    <t>2023.8.1-2024.7.31
2024.8.1-2027.7.31</t>
  </si>
  <si>
    <t>2024.8-2025.1</t>
  </si>
  <si>
    <t>500/月</t>
  </si>
  <si>
    <t>林玉玲</t>
  </si>
  <si>
    <t>510411********8448</t>
  </si>
  <si>
    <t>成都大学</t>
  </si>
  <si>
    <t>2023.6.1</t>
  </si>
  <si>
    <t>2024.4.1-2027.3.31</t>
  </si>
  <si>
    <t>2024.10-2025.3</t>
  </si>
  <si>
    <t>刘国凤</t>
  </si>
  <si>
    <t>513426********3942</t>
  </si>
  <si>
    <t>乐山师范学院</t>
  </si>
  <si>
    <t>2024.6.5</t>
  </si>
  <si>
    <t>2024.11.1-2026.10.31</t>
  </si>
  <si>
    <t>2024.11-2025.4</t>
  </si>
  <si>
    <t>四川盛安和环保科技有限公司</t>
  </si>
  <si>
    <t>尤明健</t>
  </si>
  <si>
    <t>男</t>
  </si>
  <si>
    <t>510403********3136</t>
  </si>
  <si>
    <t>齐鲁工业大学</t>
  </si>
  <si>
    <t>应用化学</t>
  </si>
  <si>
    <t>2023.12.27</t>
  </si>
  <si>
    <t>2024.11.18-2027.5.18</t>
  </si>
  <si>
    <t>李瑞</t>
  </si>
  <si>
    <t>510421********0027</t>
  </si>
  <si>
    <t>宜宾学院</t>
  </si>
  <si>
    <t>制药工程</t>
  </si>
  <si>
    <t>2023.6.14</t>
  </si>
  <si>
    <t>2024.11.21-2027.5.21</t>
  </si>
  <si>
    <t>四川中和元益检测技术有限责任公司攀枝花分公司</t>
  </si>
  <si>
    <t>邓子渝</t>
  </si>
  <si>
    <t>510402********3835</t>
  </si>
  <si>
    <t>成都工业学院</t>
  </si>
  <si>
    <t>物流管理</t>
  </si>
  <si>
    <t>2024.6.19</t>
  </si>
  <si>
    <t>2024.8.26-2027.8.25</t>
  </si>
  <si>
    <t>2024.12-2025.5</t>
  </si>
  <si>
    <t>攀枝花创盛工程技术咨询有限公司</t>
  </si>
  <si>
    <t>王勤勤</t>
  </si>
  <si>
    <t>511524********4160</t>
  </si>
  <si>
    <t>成都文理学院</t>
  </si>
  <si>
    <t>学前教育</t>
  </si>
  <si>
    <t>2024.6.17</t>
  </si>
  <si>
    <t>徐婧</t>
  </si>
  <si>
    <t>510402********5121</t>
  </si>
  <si>
    <t>川北医学院</t>
  </si>
  <si>
    <t>药学</t>
  </si>
  <si>
    <t>2024.5.1-2026.12.12</t>
  </si>
  <si>
    <t>李永婕</t>
  </si>
  <si>
    <t>510411********1126</t>
  </si>
  <si>
    <t>四川轻化工大学</t>
  </si>
  <si>
    <t>化学工程与工艺</t>
  </si>
  <si>
    <t>2024.5.27-2026.11.26</t>
  </si>
  <si>
    <t>攀枝花市瑞翔爆破有限责任公司</t>
  </si>
  <si>
    <t>谢明珠</t>
  </si>
  <si>
    <t>510402********6723</t>
  </si>
  <si>
    <t>攀枝花学院</t>
  </si>
  <si>
    <t>工程管理</t>
  </si>
  <si>
    <t>2023.9.18-2024.9.17</t>
  </si>
  <si>
    <t>翁振鑫</t>
  </si>
  <si>
    <t>510422********7414</t>
  </si>
  <si>
    <t>大专</t>
  </si>
  <si>
    <t>雅安职业技术学院</t>
  </si>
  <si>
    <t>数学教育</t>
  </si>
  <si>
    <t>2019.7.1</t>
  </si>
  <si>
    <t>2023.11.1-2024.10.31</t>
  </si>
  <si>
    <t>300/月</t>
  </si>
  <si>
    <t>攀枝花合美壹家酒店管理服务部</t>
  </si>
  <si>
    <t>罗静</t>
  </si>
  <si>
    <t>510421********6726</t>
  </si>
  <si>
    <t>四川城市职业学院</t>
  </si>
  <si>
    <t>城市轨道交通运营管理</t>
  </si>
  <si>
    <t>2023.6.19</t>
  </si>
  <si>
    <t>2024.10.1-2025.9.30</t>
  </si>
  <si>
    <t>黄威</t>
  </si>
  <si>
    <t>510902********0897</t>
  </si>
  <si>
    <t>工业设计</t>
  </si>
  <si>
    <t>2021.6.28</t>
  </si>
  <si>
    <t>2025.4.7-2026.4.6</t>
  </si>
  <si>
    <t>攀枝花市易立易攀代理记账有限公司</t>
  </si>
  <si>
    <t>张蓬怡</t>
  </si>
  <si>
    <t>130681********5523</t>
  </si>
  <si>
    <t>北京培黎职业学院</t>
  </si>
  <si>
    <t>会计</t>
  </si>
  <si>
    <t>2023.7.1</t>
  </si>
  <si>
    <t>2024.4.2-2026.4.1</t>
  </si>
  <si>
    <t>2024.4-2025.5</t>
  </si>
  <si>
    <t>合计</t>
  </si>
  <si>
    <t>8家</t>
  </si>
  <si>
    <t>14人</t>
  </si>
  <si>
    <t>初审：常瑛</t>
  </si>
  <si>
    <t>复审：樊娟</t>
  </si>
  <si>
    <t>复核：邱洪锦</t>
  </si>
  <si>
    <t>政策依据：《关于促进人力资源聚集的十六条政策措施》就业奖补等实施细则（试行）规定：“对我市中小微民营企业引进全日制大中专及以上毕业生并为其缴纳社会保险的，按本科 500 元/人/月、大专 300 元/人/月、中专 200 元/人/月，给予引进人员最长不超过 3 年的补助。”1.申报对象：与在攀登记注册的具有独立法人资格的中小微民营企业签订一年及以上劳动合同、且就业单位为其在攀连续缴纳 6 个月以上全部社会保险费的全日制大中专及以上毕业生。2.申报条件：引进毕业生须在 30 周岁及以下，补助享受期限累计不超过 3 年，中途离攀停发补助。3.申报材料：申请表；明细表；劳动合同；毕业证书、身份证、社保卡复印件；补贴期间银行工资发放流水；就业单位营业执照；就业单位上年度报税务部门的资产负债表、利润表（损益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</si>
</sst>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sz val="12"/>
      <color indexed="8"/>
      <name val="宋体"/>
      <charset val="134"/>
    </font>
    <font>
      <sz val="11"/>
      <name val="宋体"/>
      <charset val="134"/>
    </font>
    <font>
      <b/>
      <sz val="24"/>
      <color rgb="FF000000"/>
      <name val="宋体"/>
      <charset val="134"/>
    </font>
    <font>
      <b/>
      <sz val="24"/>
      <color indexed="8"/>
      <name val="宋体"/>
      <charset val="134"/>
    </font>
    <font>
      <b/>
      <sz val="12"/>
      <color indexed="8"/>
      <name val="宋体"/>
      <charset val="134"/>
    </font>
    <font>
      <sz val="11"/>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2"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3" borderId="14" applyNumberFormat="0" applyAlignment="0" applyProtection="0">
      <alignment vertical="center"/>
    </xf>
    <xf numFmtId="0" fontId="17" fillId="4" borderId="15" applyNumberFormat="0" applyAlignment="0" applyProtection="0">
      <alignment vertical="center"/>
    </xf>
    <xf numFmtId="0" fontId="18" fillId="4" borderId="14" applyNumberFormat="0" applyAlignment="0" applyProtection="0">
      <alignment vertical="center"/>
    </xf>
    <xf numFmtId="0" fontId="19" fillId="5"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0">
    <xf numFmtId="0" fontId="0" fillId="0" borderId="0" xfId="0" applyAlignment="1"/>
    <xf numFmtId="0" fontId="0" fillId="0" borderId="0" xfId="0"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6" fillId="0" borderId="3" xfId="0" applyNumberFormat="1" applyFont="1" applyFill="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4" xfId="0" applyBorder="1" applyAlignment="1">
      <alignment vertical="center"/>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vertical="center"/>
    </xf>
    <xf numFmtId="0" fontId="0" fillId="0" borderId="3" xfId="0" applyBorder="1" applyAlignment="1">
      <alignment horizontal="center" wrapText="1"/>
    </xf>
    <xf numFmtId="0" fontId="0" fillId="0" borderId="6" xfId="0"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6" xfId="0" applyBorder="1" applyAlignment="1">
      <alignment horizontal="center" vertical="center" wrapText="1"/>
    </xf>
    <xf numFmtId="49" fontId="2" fillId="0" borderId="3" xfId="0" applyNumberFormat="1"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2" fillId="0" borderId="6" xfId="0" applyFont="1" applyBorder="1" applyAlignment="1">
      <alignment horizontal="center" vertical="center" wrapText="1"/>
    </xf>
    <xf numFmtId="0" fontId="0" fillId="0" borderId="3" xfId="0" applyBorder="1" applyAlignment="1"/>
    <xf numFmtId="0" fontId="0" fillId="0" borderId="1" xfId="0" applyBorder="1" applyAlignment="1">
      <alignment horizontal="center" vertical="center"/>
    </xf>
    <xf numFmtId="0" fontId="0" fillId="0" borderId="2" xfId="0" applyBorder="1" applyAlignment="1">
      <alignment horizontal="center" vertical="center"/>
    </xf>
    <xf numFmtId="0" fontId="6" fillId="0" borderId="8"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10" xfId="0" applyBorder="1" applyAlignment="1">
      <alignment horizontal="center" vertical="center"/>
    </xf>
    <xf numFmtId="0" fontId="0" fillId="0" borderId="3" xfId="0" applyBorder="1" applyAlignment="1" quotePrefix="1">
      <alignment horizontal="center" vertical="center"/>
    </xf>
    <xf numFmtId="0" fontId="0" fillId="0" borderId="3" xfId="0" applyBorder="1" applyAlignment="1" quotePrefix="1">
      <alignment vertical="center" wrapText="1"/>
    </xf>
    <xf numFmtId="0" fontId="0" fillId="0" borderId="4" xfId="0" applyBorder="1" applyAlignment="1" quotePrefix="1">
      <alignment vertical="center"/>
    </xf>
    <xf numFmtId="0" fontId="0" fillId="0" borderId="3" xfId="0" applyBorder="1" applyAlignment="1" quotePrefix="1">
      <alignment vertical="center"/>
    </xf>
    <xf numFmtId="0" fontId="0" fillId="0" borderId="3"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abSelected="1" workbookViewId="0">
      <pane ySplit="2" topLeftCell="A3" activePane="bottomLeft" state="frozen"/>
      <selection/>
      <selection pane="bottomLeft" activeCell="E2" sqref="E2"/>
    </sheetView>
  </sheetViews>
  <sheetFormatPr defaultColWidth="11.375" defaultRowHeight="27" customHeight="1"/>
  <cols>
    <col min="1" max="1" width="5.25" style="1" customWidth="1"/>
    <col min="2" max="2" width="22.375" customWidth="1"/>
    <col min="3" max="3" width="9.125" style="1" customWidth="1"/>
    <col min="4" max="4" width="6" style="1" customWidth="1"/>
    <col min="5" max="5" width="21.375" customWidth="1"/>
    <col min="6" max="6" width="8.375" style="1" customWidth="1"/>
    <col min="7" max="7" width="18" style="6" customWidth="1"/>
    <col min="8" max="8" width="14.625" style="1" customWidth="1"/>
    <col min="9" max="9" width="11.375" style="1"/>
    <col min="10" max="10" width="22.25" style="1" customWidth="1"/>
    <col min="11" max="11" width="11" style="1" customWidth="1"/>
    <col min="12" max="12" width="16.25" style="1" customWidth="1"/>
    <col min="13" max="13" width="7.875" style="1" customWidth="1"/>
    <col min="14" max="14" width="8.25" style="1" customWidth="1"/>
    <col min="15" max="15" width="8.625" style="1" customWidth="1"/>
  </cols>
  <sheetData>
    <row r="1" s="1" customFormat="1" ht="50.25" customHeight="1" spans="1:15">
      <c r="A1" s="7" t="s">
        <v>0</v>
      </c>
      <c r="B1" s="8"/>
      <c r="C1" s="8"/>
      <c r="D1" s="8"/>
      <c r="E1" s="8"/>
      <c r="F1" s="8"/>
      <c r="G1" s="8"/>
      <c r="H1" s="8"/>
      <c r="I1" s="8"/>
      <c r="J1" s="8"/>
      <c r="K1" s="8"/>
      <c r="L1" s="8"/>
      <c r="M1" s="8"/>
      <c r="N1" s="8"/>
      <c r="O1" s="8"/>
    </row>
    <row r="2" s="2" customFormat="1" ht="47.25" customHeight="1" spans="1:15">
      <c r="A2" s="9" t="s">
        <v>1</v>
      </c>
      <c r="B2" s="9" t="s">
        <v>2</v>
      </c>
      <c r="C2" s="9" t="s">
        <v>3</v>
      </c>
      <c r="D2" s="9" t="s">
        <v>4</v>
      </c>
      <c r="E2" s="9" t="s">
        <v>5</v>
      </c>
      <c r="F2" s="9" t="s">
        <v>6</v>
      </c>
      <c r="G2" s="9" t="s">
        <v>7</v>
      </c>
      <c r="H2" s="9" t="s">
        <v>8</v>
      </c>
      <c r="I2" s="9" t="s">
        <v>9</v>
      </c>
      <c r="J2" s="9" t="s">
        <v>10</v>
      </c>
      <c r="K2" s="9" t="s">
        <v>11</v>
      </c>
      <c r="L2" s="9" t="s">
        <v>12</v>
      </c>
      <c r="M2" s="9" t="s">
        <v>13</v>
      </c>
      <c r="N2" s="9" t="s">
        <v>14</v>
      </c>
      <c r="O2" s="9" t="s">
        <v>15</v>
      </c>
    </row>
    <row r="3" s="3" customFormat="1" ht="31" customHeight="1" spans="1:15">
      <c r="A3" s="10">
        <v>1</v>
      </c>
      <c r="B3" s="10" t="s">
        <v>16</v>
      </c>
      <c r="C3" s="10" t="s">
        <v>17</v>
      </c>
      <c r="D3" s="10" t="s">
        <v>18</v>
      </c>
      <c r="E3" s="11" t="s">
        <v>19</v>
      </c>
      <c r="F3" s="10" t="s">
        <v>20</v>
      </c>
      <c r="G3" s="10" t="s">
        <v>21</v>
      </c>
      <c r="H3" s="10" t="s">
        <v>22</v>
      </c>
      <c r="I3" s="10" t="s">
        <v>23</v>
      </c>
      <c r="J3" s="10" t="s">
        <v>24</v>
      </c>
      <c r="K3" s="10">
        <v>2023.8</v>
      </c>
      <c r="L3" s="10" t="s">
        <v>25</v>
      </c>
      <c r="M3" s="10">
        <v>6</v>
      </c>
      <c r="N3" s="24" t="s">
        <v>26</v>
      </c>
      <c r="O3" s="24">
        <v>3000</v>
      </c>
    </row>
    <row r="4" s="3" customFormat="1" customHeight="1" spans="1:15">
      <c r="A4" s="10"/>
      <c r="B4" s="10"/>
      <c r="C4" s="10" t="s">
        <v>27</v>
      </c>
      <c r="D4" s="10" t="s">
        <v>18</v>
      </c>
      <c r="E4" s="11" t="s">
        <v>28</v>
      </c>
      <c r="F4" s="10" t="s">
        <v>20</v>
      </c>
      <c r="G4" s="10" t="s">
        <v>29</v>
      </c>
      <c r="H4" s="10" t="s">
        <v>22</v>
      </c>
      <c r="I4" s="10" t="s">
        <v>30</v>
      </c>
      <c r="J4" s="10" t="s">
        <v>31</v>
      </c>
      <c r="K4" s="10">
        <v>2024.4</v>
      </c>
      <c r="L4" s="10" t="s">
        <v>32</v>
      </c>
      <c r="M4" s="10">
        <v>6</v>
      </c>
      <c r="N4" s="24" t="s">
        <v>26</v>
      </c>
      <c r="O4" s="24">
        <v>3000</v>
      </c>
    </row>
    <row r="5" s="4" customFormat="1" customHeight="1" spans="1:15">
      <c r="A5" s="10"/>
      <c r="B5" s="10"/>
      <c r="C5" s="12" t="s">
        <v>33</v>
      </c>
      <c r="D5" s="12" t="s">
        <v>18</v>
      </c>
      <c r="E5" s="40" t="s">
        <v>34</v>
      </c>
      <c r="F5" s="10" t="s">
        <v>20</v>
      </c>
      <c r="G5" s="13" t="s">
        <v>35</v>
      </c>
      <c r="H5" s="12" t="s">
        <v>22</v>
      </c>
      <c r="I5" s="12" t="s">
        <v>36</v>
      </c>
      <c r="J5" s="37" t="s">
        <v>37</v>
      </c>
      <c r="K5" s="12">
        <v>2024.11</v>
      </c>
      <c r="L5" s="10" t="s">
        <v>38</v>
      </c>
      <c r="M5" s="12">
        <v>6</v>
      </c>
      <c r="N5" s="24" t="s">
        <v>26</v>
      </c>
      <c r="O5" s="24">
        <v>3000</v>
      </c>
    </row>
    <row r="6" s="5" customFormat="1" customHeight="1" spans="1:15">
      <c r="A6" s="12">
        <v>2</v>
      </c>
      <c r="B6" s="14" t="s">
        <v>39</v>
      </c>
      <c r="C6" s="13" t="s">
        <v>40</v>
      </c>
      <c r="D6" s="13" t="s">
        <v>41</v>
      </c>
      <c r="E6" s="41" t="s">
        <v>42</v>
      </c>
      <c r="F6" s="10" t="s">
        <v>20</v>
      </c>
      <c r="G6" s="13" t="s">
        <v>43</v>
      </c>
      <c r="H6" s="13" t="s">
        <v>44</v>
      </c>
      <c r="I6" s="13" t="s">
        <v>45</v>
      </c>
      <c r="J6" s="13" t="s">
        <v>46</v>
      </c>
      <c r="K6" s="13">
        <v>2024.11</v>
      </c>
      <c r="L6" s="13" t="s">
        <v>38</v>
      </c>
      <c r="M6" s="13">
        <v>6</v>
      </c>
      <c r="N6" s="24" t="s">
        <v>26</v>
      </c>
      <c r="O6" s="24">
        <v>3000</v>
      </c>
    </row>
    <row r="7" customHeight="1" spans="1:15">
      <c r="A7" s="12"/>
      <c r="B7" s="14"/>
      <c r="C7" s="12" t="s">
        <v>47</v>
      </c>
      <c r="D7" s="16" t="s">
        <v>18</v>
      </c>
      <c r="E7" s="42" t="s">
        <v>48</v>
      </c>
      <c r="F7" s="18" t="s">
        <v>20</v>
      </c>
      <c r="G7" s="19" t="s">
        <v>49</v>
      </c>
      <c r="H7" s="16" t="s">
        <v>50</v>
      </c>
      <c r="I7" s="16" t="s">
        <v>51</v>
      </c>
      <c r="J7" s="16" t="s">
        <v>52</v>
      </c>
      <c r="K7" s="16">
        <v>2024.11</v>
      </c>
      <c r="L7" s="16" t="s">
        <v>38</v>
      </c>
      <c r="M7" s="16">
        <v>6</v>
      </c>
      <c r="N7" s="38" t="s">
        <v>26</v>
      </c>
      <c r="O7" s="38">
        <v>3000</v>
      </c>
    </row>
    <row r="8" ht="33" customHeight="1" spans="1:15">
      <c r="A8" s="20">
        <v>3</v>
      </c>
      <c r="B8" s="15" t="s">
        <v>53</v>
      </c>
      <c r="C8" s="12" t="s">
        <v>54</v>
      </c>
      <c r="D8" s="12" t="s">
        <v>41</v>
      </c>
      <c r="E8" s="43" t="s">
        <v>55</v>
      </c>
      <c r="F8" s="12" t="s">
        <v>20</v>
      </c>
      <c r="G8" s="13" t="s">
        <v>56</v>
      </c>
      <c r="H8" s="12" t="s">
        <v>57</v>
      </c>
      <c r="I8" s="12" t="s">
        <v>58</v>
      </c>
      <c r="J8" s="12" t="s">
        <v>59</v>
      </c>
      <c r="K8" s="12">
        <v>2024.12</v>
      </c>
      <c r="L8" s="12" t="s">
        <v>60</v>
      </c>
      <c r="M8" s="12">
        <v>6</v>
      </c>
      <c r="N8" s="24" t="s">
        <v>26</v>
      </c>
      <c r="O8" s="24">
        <v>3000</v>
      </c>
    </row>
    <row r="9" ht="34" customHeight="1" spans="1:15">
      <c r="A9" s="12">
        <v>4</v>
      </c>
      <c r="B9" s="22" t="s">
        <v>61</v>
      </c>
      <c r="C9" s="12" t="s">
        <v>62</v>
      </c>
      <c r="D9" s="12" t="s">
        <v>18</v>
      </c>
      <c r="E9" s="43" t="s">
        <v>63</v>
      </c>
      <c r="F9" s="12" t="s">
        <v>20</v>
      </c>
      <c r="G9" s="13" t="s">
        <v>64</v>
      </c>
      <c r="H9" s="12" t="s">
        <v>65</v>
      </c>
      <c r="I9" s="12" t="s">
        <v>66</v>
      </c>
      <c r="J9" s="12" t="s">
        <v>59</v>
      </c>
      <c r="K9" s="12">
        <v>2024.12</v>
      </c>
      <c r="L9" s="12" t="s">
        <v>60</v>
      </c>
      <c r="M9" s="12">
        <v>6</v>
      </c>
      <c r="N9" s="24" t="s">
        <v>26</v>
      </c>
      <c r="O9" s="24">
        <v>3000</v>
      </c>
    </row>
    <row r="10" customHeight="1" spans="1:15">
      <c r="A10" s="23">
        <v>5</v>
      </c>
      <c r="B10" s="24" t="s">
        <v>39</v>
      </c>
      <c r="C10" s="25" t="s">
        <v>67</v>
      </c>
      <c r="D10" s="25" t="s">
        <v>18</v>
      </c>
      <c r="E10" s="44" t="s">
        <v>68</v>
      </c>
      <c r="F10" s="26" t="s">
        <v>20</v>
      </c>
      <c r="G10" s="26" t="s">
        <v>69</v>
      </c>
      <c r="H10" s="25" t="s">
        <v>70</v>
      </c>
      <c r="I10" s="25">
        <v>2023.7</v>
      </c>
      <c r="J10" s="25" t="s">
        <v>71</v>
      </c>
      <c r="K10" s="25">
        <v>2024.6</v>
      </c>
      <c r="L10" s="12" t="s">
        <v>60</v>
      </c>
      <c r="M10" s="12">
        <v>6</v>
      </c>
      <c r="N10" s="24" t="s">
        <v>26</v>
      </c>
      <c r="O10" s="24">
        <v>3000</v>
      </c>
    </row>
    <row r="11" customHeight="1" spans="1:15">
      <c r="A11" s="16"/>
      <c r="B11" s="24"/>
      <c r="C11" s="25" t="s">
        <v>72</v>
      </c>
      <c r="D11" s="25" t="s">
        <v>18</v>
      </c>
      <c r="E11" s="44" t="s">
        <v>73</v>
      </c>
      <c r="F11" s="26" t="s">
        <v>20</v>
      </c>
      <c r="G11" s="26" t="s">
        <v>74</v>
      </c>
      <c r="H11" s="26" t="s">
        <v>75</v>
      </c>
      <c r="I11" s="25">
        <v>2023.6</v>
      </c>
      <c r="J11" s="24" t="s">
        <v>76</v>
      </c>
      <c r="K11" s="24">
        <v>2024.6</v>
      </c>
      <c r="L11" s="12" t="s">
        <v>60</v>
      </c>
      <c r="M11" s="12">
        <v>6</v>
      </c>
      <c r="N11" s="24" t="s">
        <v>26</v>
      </c>
      <c r="O11" s="24">
        <v>3000</v>
      </c>
    </row>
    <row r="12" customHeight="1" spans="1:15">
      <c r="A12" s="23">
        <v>6</v>
      </c>
      <c r="B12" s="27" t="s">
        <v>77</v>
      </c>
      <c r="C12" s="24" t="s">
        <v>78</v>
      </c>
      <c r="D12" s="24" t="s">
        <v>18</v>
      </c>
      <c r="E12" s="28" t="s">
        <v>79</v>
      </c>
      <c r="F12" s="24" t="s">
        <v>20</v>
      </c>
      <c r="G12" s="24" t="s">
        <v>80</v>
      </c>
      <c r="H12" s="24" t="s">
        <v>81</v>
      </c>
      <c r="I12" s="24" t="s">
        <v>23</v>
      </c>
      <c r="J12" s="24" t="s">
        <v>82</v>
      </c>
      <c r="K12" s="24">
        <v>2022.8</v>
      </c>
      <c r="L12" s="25" t="s">
        <v>25</v>
      </c>
      <c r="M12" s="25">
        <v>6</v>
      </c>
      <c r="N12" s="24" t="s">
        <v>26</v>
      </c>
      <c r="O12" s="25">
        <v>3000</v>
      </c>
    </row>
    <row r="13" customHeight="1" spans="1:15">
      <c r="A13" s="29"/>
      <c r="B13" s="30"/>
      <c r="C13" s="24" t="s">
        <v>83</v>
      </c>
      <c r="D13" s="24" t="s">
        <v>41</v>
      </c>
      <c r="E13" s="28" t="s">
        <v>84</v>
      </c>
      <c r="F13" s="24" t="s">
        <v>85</v>
      </c>
      <c r="G13" s="24" t="s">
        <v>86</v>
      </c>
      <c r="H13" s="24" t="s">
        <v>87</v>
      </c>
      <c r="I13" s="24" t="s">
        <v>88</v>
      </c>
      <c r="J13" s="24" t="s">
        <v>89</v>
      </c>
      <c r="K13" s="24">
        <v>2023.9</v>
      </c>
      <c r="L13" s="25" t="s">
        <v>32</v>
      </c>
      <c r="M13" s="25">
        <v>6</v>
      </c>
      <c r="N13" s="24" t="s">
        <v>90</v>
      </c>
      <c r="O13" s="25">
        <v>1800</v>
      </c>
    </row>
    <row r="14" customHeight="1" spans="1:15">
      <c r="A14" s="23">
        <v>7</v>
      </c>
      <c r="B14" s="31" t="s">
        <v>91</v>
      </c>
      <c r="C14" s="10" t="s">
        <v>92</v>
      </c>
      <c r="D14" s="10" t="s">
        <v>18</v>
      </c>
      <c r="E14" s="11" t="s">
        <v>93</v>
      </c>
      <c r="F14" s="10" t="s">
        <v>85</v>
      </c>
      <c r="G14" s="10" t="s">
        <v>94</v>
      </c>
      <c r="H14" s="10" t="s">
        <v>95</v>
      </c>
      <c r="I14" s="10" t="s">
        <v>96</v>
      </c>
      <c r="J14" s="12" t="s">
        <v>97</v>
      </c>
      <c r="K14" s="12">
        <v>2023.1</v>
      </c>
      <c r="L14" s="12" t="s">
        <v>32</v>
      </c>
      <c r="M14" s="12">
        <v>6</v>
      </c>
      <c r="N14" s="24" t="s">
        <v>90</v>
      </c>
      <c r="O14" s="25">
        <v>1800</v>
      </c>
    </row>
    <row r="15" customHeight="1" spans="1:15">
      <c r="A15" s="16"/>
      <c r="B15" s="18"/>
      <c r="C15" s="12" t="s">
        <v>98</v>
      </c>
      <c r="D15" s="12" t="s">
        <v>41</v>
      </c>
      <c r="E15" s="40" t="s">
        <v>99</v>
      </c>
      <c r="F15" s="12" t="s">
        <v>20</v>
      </c>
      <c r="G15" s="13" t="s">
        <v>80</v>
      </c>
      <c r="H15" s="12" t="s">
        <v>100</v>
      </c>
      <c r="I15" s="12" t="s">
        <v>101</v>
      </c>
      <c r="J15" s="12" t="s">
        <v>102</v>
      </c>
      <c r="K15" s="12">
        <v>2022.5</v>
      </c>
      <c r="L15" s="12" t="s">
        <v>38</v>
      </c>
      <c r="M15" s="12">
        <v>6</v>
      </c>
      <c r="N15" s="24" t="s">
        <v>26</v>
      </c>
      <c r="O15" s="25">
        <v>3000</v>
      </c>
    </row>
    <row r="16" ht="33" customHeight="1" spans="1:15">
      <c r="A16" s="12">
        <v>8</v>
      </c>
      <c r="B16" s="13" t="s">
        <v>103</v>
      </c>
      <c r="C16" s="24" t="s">
        <v>104</v>
      </c>
      <c r="D16" s="12" t="s">
        <v>18</v>
      </c>
      <c r="E16" s="40" t="s">
        <v>105</v>
      </c>
      <c r="F16" s="10" t="s">
        <v>85</v>
      </c>
      <c r="G16" s="13" t="s">
        <v>106</v>
      </c>
      <c r="H16" s="12" t="s">
        <v>107</v>
      </c>
      <c r="I16" s="12" t="s">
        <v>108</v>
      </c>
      <c r="J16" s="12" t="s">
        <v>109</v>
      </c>
      <c r="K16" s="12">
        <v>2024.4</v>
      </c>
      <c r="L16" s="12" t="s">
        <v>110</v>
      </c>
      <c r="M16" s="12">
        <v>14</v>
      </c>
      <c r="N16" s="12" t="s">
        <v>90</v>
      </c>
      <c r="O16" s="12">
        <v>4200</v>
      </c>
    </row>
    <row r="17" ht="36" customHeight="1" spans="1:15">
      <c r="A17" s="12" t="s">
        <v>111</v>
      </c>
      <c r="B17" s="12" t="s">
        <v>112</v>
      </c>
      <c r="C17" s="12" t="s">
        <v>113</v>
      </c>
      <c r="D17" s="12"/>
      <c r="E17" s="32"/>
      <c r="F17" s="12"/>
      <c r="G17" s="13"/>
      <c r="H17" s="12"/>
      <c r="I17" s="12"/>
      <c r="J17" s="12"/>
      <c r="K17" s="12"/>
      <c r="L17" s="12"/>
      <c r="M17" s="12"/>
      <c r="N17" s="12"/>
      <c r="O17" s="12">
        <f>SUM(O3:O16)</f>
        <v>40800</v>
      </c>
    </row>
    <row r="18" customHeight="1" spans="1:15">
      <c r="A18" s="33" t="s">
        <v>114</v>
      </c>
      <c r="B18" s="34"/>
      <c r="C18" s="34"/>
      <c r="D18" s="34"/>
      <c r="E18" s="33" t="s">
        <v>115</v>
      </c>
      <c r="F18" s="34"/>
      <c r="G18" s="34"/>
      <c r="H18" s="34"/>
      <c r="I18" s="34"/>
      <c r="J18" s="39"/>
      <c r="K18" s="33" t="s">
        <v>116</v>
      </c>
      <c r="L18" s="34"/>
      <c r="M18" s="34"/>
      <c r="N18" s="34"/>
      <c r="O18" s="34"/>
    </row>
    <row r="19" ht="69" customHeight="1" spans="1:15">
      <c r="A19" s="35" t="s">
        <v>117</v>
      </c>
      <c r="B19" s="36"/>
      <c r="C19" s="36"/>
      <c r="D19" s="36"/>
      <c r="E19" s="36"/>
      <c r="F19" s="36"/>
      <c r="G19" s="36"/>
      <c r="H19" s="36"/>
      <c r="I19" s="36"/>
      <c r="J19" s="36"/>
      <c r="K19" s="36"/>
      <c r="L19" s="36"/>
      <c r="M19" s="36"/>
      <c r="N19" s="36"/>
      <c r="O19" s="36"/>
    </row>
  </sheetData>
  <mergeCells count="15">
    <mergeCell ref="A1:O1"/>
    <mergeCell ref="A18:D18"/>
    <mergeCell ref="E18:J18"/>
    <mergeCell ref="K18:O18"/>
    <mergeCell ref="A19:O19"/>
    <mergeCell ref="A3:A5"/>
    <mergeCell ref="A6:A7"/>
    <mergeCell ref="A10:A11"/>
    <mergeCell ref="A12:A13"/>
    <mergeCell ref="A14:A15"/>
    <mergeCell ref="B3:B5"/>
    <mergeCell ref="B6:B7"/>
    <mergeCell ref="B10:B11"/>
    <mergeCell ref="B12:B13"/>
    <mergeCell ref="B14:B15"/>
  </mergeCells>
  <conditionalFormatting sqref="C16">
    <cfRule type="duplicateValues" dxfId="0" priority="1"/>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第一次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WPS_1698909714</cp:lastModifiedBy>
  <dcterms:created xsi:type="dcterms:W3CDTF">2006-09-16T00:00:00Z</dcterms:created>
  <dcterms:modified xsi:type="dcterms:W3CDTF">2025-07-14T07:03:52Z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2052-12.1.0.22175</vt:lpwstr>
  </property>
  <property fmtid="{D5CDD505-2E9C-101B-9397-08002B2CF9AE}" pid="3" name="ICV">
    <vt:lpwstr>517BBC5D3BDC4F76863298F546D12760</vt:lpwstr>
  </property>
</Properties>
</file>