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3"/>
  </bookViews>
  <sheets>
    <sheet name="封面 "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0">'封面 '!$A$1:A3</definedName>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<sst xmlns="http://schemas.openxmlformats.org/spreadsheetml/2006/main" count="759" uniqueCount="320">
  <si>
    <t xml:space="preserve">攀枝花市东区发展和改革局部门     2025年部门预算
</t>
  </si>
  <si>
    <t>报送日期：2025年3月19日</t>
  </si>
  <si>
    <t>表1</t>
  </si>
  <si>
    <t xml:space="preserve"> </t>
  </si>
  <si>
    <t>部门收支总表</t>
  </si>
  <si>
    <t>部门：攀枝花市东区发展和改革局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</si>
  <si>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</si>
  <si>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</si>
  <si>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</si>
  <si>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</si>
  <si>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</si>
  <si>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</si>
  <si>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</si>
  <si>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</si>
  <si>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</si>
  <si>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</si>
  <si>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</si>
  <si>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</si>
  <si>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</si>
  <si>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</si>
  <si>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</si>
  <si>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</si>
  <si>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</si>
  <si>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</si>
  <si>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</si>
  <si>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</si>
  <si>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</si>
  <si>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</si>
  <si>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</si>
  <si>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</si>
  <si>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</si>
  <si>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</si>
  <si>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</si>
  <si>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</si>
  <si>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</si>
  <si>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</si>
  <si>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</si>
  <si>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</si>
  <si>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t>二十一、粮油物资储备支出</t>
  </si>
  <si>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</si>
  <si>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</si>
  <si>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</si>
  <si>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</si>
  <si>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</si>
  <si>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</si>
  <si>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</si>
  <si>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</si>
  <si>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</si>
  <si>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</si>
  <si>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</si>
  <si>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</si>
  <si>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</si>
  <si>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</si>
  <si>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</si>
  <si>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</si>
  <si>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</si>
  <si>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</si>
  <si>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</si>
  <si>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</si>
  <si>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</si>
  <si>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</si>
  <si>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</si>
  <si>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</si>
  <si>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</si>
  <si>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</si>
  <si>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</si>
  <si>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</si>
  <si>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</si>
  <si>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</si>
  <si>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</si>
  <si>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</si>
  <si>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</si>
  <si>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</si>
  <si>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 xml:space="preserve">  023001</t>
  </si>
  <si>
    <t xml:space="preserve">  住房公积金</t>
  </si>
  <si>
    <t xml:space="preserve">  行政运行</t>
  </si>
  <si>
    <t xml:space="preserve">  事业运行</t>
  </si>
  <si>
    <t xml:space="preserve">  未归口管理的行政单位离退休</t>
  </si>
  <si>
    <t>战略规划与实施</t>
  </si>
  <si>
    <t xml:space="preserve">  行政单位医疗</t>
  </si>
  <si>
    <t xml:space="preserve">  物价管理</t>
  </si>
  <si>
    <t xml:space="preserve">  事业单位医疗</t>
  </si>
  <si>
    <t xml:space="preserve">  机关事业单位基本养老保险缴费支出</t>
  </si>
  <si>
    <t>机关事业单位职业年金缴费支出</t>
  </si>
  <si>
    <t xml:space="preserve">  公务员医疗补助</t>
  </si>
  <si>
    <t xml:space="preserve">  一般行政管理事务</t>
  </si>
  <si>
    <t>粮油物资储备支出</t>
  </si>
  <si>
    <t>表1-2</t>
  </si>
  <si>
    <t>部门支出总表</t>
  </si>
  <si>
    <t>基本支出</t>
  </si>
  <si>
    <t>项目支出</t>
  </si>
  <si>
    <t>上缴上级支出</t>
  </si>
  <si>
    <t>对附属单位补助支出</t>
  </si>
  <si>
    <t>科目编码</t>
  </si>
  <si>
    <t>类</t>
  </si>
  <si>
    <t>款</t>
  </si>
  <si>
    <t>项</t>
  </si>
  <si>
    <t>221</t>
  </si>
  <si>
    <t>02</t>
  </si>
  <si>
    <t>01</t>
  </si>
  <si>
    <t>201</t>
  </si>
  <si>
    <t>04</t>
  </si>
  <si>
    <t>50</t>
  </si>
  <si>
    <t>208</t>
  </si>
  <si>
    <t>05</t>
  </si>
  <si>
    <t>210</t>
  </si>
  <si>
    <t>11</t>
  </si>
  <si>
    <t>08</t>
  </si>
  <si>
    <t>06</t>
  </si>
  <si>
    <t>03</t>
  </si>
  <si>
    <t>222</t>
  </si>
  <si>
    <t>21</t>
  </si>
  <si>
    <t>物资保管保养</t>
  </si>
  <si>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</si>
  <si>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</si>
  <si>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</si>
  <si>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</si>
  <si>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</si>
  <si>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</si>
  <si>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</si>
  <si>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</si>
  <si>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</si>
  <si>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</si>
  <si>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</si>
  <si>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</si>
  <si>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</si>
  <si>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</si>
  <si>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</si>
  <si>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</si>
  <si>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</si>
  <si>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</si>
  <si>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</si>
  <si>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</si>
  <si>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</si>
  <si>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</si>
  <si>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</si>
  <si>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</si>
  <si>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</si>
  <si>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</si>
  <si>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</si>
  <si>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</si>
  <si>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</si>
  <si>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</si>
  <si>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</si>
  <si>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</si>
  <si>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</si>
  <si>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</si>
  <si>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</si>
  <si>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</si>
  <si>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</si>
  <si>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</si>
  <si>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</si>
  <si>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</si>
  <si>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</si>
  <si>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</si>
  <si>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</si>
  <si>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</si>
  <si>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</si>
  <si>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</si>
  <si>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</si>
  <si>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</si>
  <si>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</si>
  <si>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</si>
  <si>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</si>
  <si>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</si>
  <si>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</si>
  <si>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</si>
  <si>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绩效工资</t>
  </si>
  <si>
    <t>奖金</t>
  </si>
  <si>
    <t>其他工资福利支出</t>
  </si>
  <si>
    <t xml:space="preserve">  职工基本医疗保险缴费</t>
  </si>
  <si>
    <t>公务员医疗补助缴费</t>
  </si>
  <si>
    <t xml:space="preserve">  机关事业单位基本养老保险缴费</t>
  </si>
  <si>
    <t xml:space="preserve"> 职业年金缴费</t>
  </si>
  <si>
    <t>其他社会保障缴费</t>
  </si>
  <si>
    <t>办公经费</t>
  </si>
  <si>
    <t>印刷费</t>
  </si>
  <si>
    <t>公务接待费</t>
  </si>
  <si>
    <t>差旅费</t>
  </si>
  <si>
    <t>邮电费</t>
  </si>
  <si>
    <t>电费</t>
  </si>
  <si>
    <t>水费</t>
  </si>
  <si>
    <t>会议费</t>
  </si>
  <si>
    <t>培训费</t>
  </si>
  <si>
    <t>劳务费</t>
  </si>
  <si>
    <t>委托业务费</t>
  </si>
  <si>
    <t>福利费</t>
  </si>
  <si>
    <t>工会经费</t>
  </si>
  <si>
    <t>其他交通费用</t>
  </si>
  <si>
    <t>其他商品服务支出</t>
  </si>
  <si>
    <t>医疗费补助</t>
  </si>
  <si>
    <t>生活补助</t>
  </si>
  <si>
    <t>物资储备</t>
  </si>
  <si>
    <t>表3</t>
  </si>
  <si>
    <t>一般公共预算支出预算表</t>
  </si>
  <si>
    <t>当年财政拨款安排</t>
  </si>
  <si>
    <t>一般行政管理事务</t>
  </si>
  <si>
    <t>行政单位离退休</t>
  </si>
  <si>
    <t>表3-1</t>
  </si>
  <si>
    <t>一般公共预算基本支出预算表</t>
  </si>
  <si>
    <t>人员经费</t>
  </si>
  <si>
    <t>公用经费</t>
  </si>
  <si>
    <t>表3-2</t>
  </si>
  <si>
    <t>一般公共预算项目支出预算表</t>
  </si>
  <si>
    <t>金额</t>
  </si>
  <si>
    <t>政府投资项目管理经费</t>
  </si>
  <si>
    <t>东区粮食和物资储备专项经费</t>
  </si>
  <si>
    <t>涉税财物价格认证专项经费</t>
  </si>
  <si>
    <t>项目包装储备暨争取资金专项经费</t>
  </si>
  <si>
    <t>东区“十五五”规划编制技术咨询服务</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</si>
  <si>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</si>
  <si>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</si>
  <si>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</si>
  <si>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</si>
  <si>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</si>
  <si>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</si>
  <si>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</si>
  <si>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</si>
  <si>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</si>
  <si>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023001</t>
  </si>
  <si>
    <t>攀枝花市东区发展和改革局</t>
  </si>
  <si>
    <t>表4</t>
  </si>
  <si>
    <t xml:space="preserve">政府性基金预算支出预算表 </t>
  </si>
  <si>
    <t>本年政府性基金预算支出</t>
  </si>
  <si>
    <t>本单位没有该项预算</t>
  </si>
  <si>
    <t>表4-1</t>
  </si>
  <si>
    <t>政府性基金预算“三公”经费支出预算表</t>
  </si>
  <si>
    <t>表5</t>
  </si>
  <si>
    <t>国有资本经营预算支出预算表</t>
  </si>
  <si>
    <t>本年国有资本经营预算支出</t>
  </si>
  <si>
    <t>东区2025年预算项目支出绩效目标汇总表</t>
  </si>
  <si>
    <t>编制单位：</t>
  </si>
  <si>
    <t>单位：元</t>
  </si>
  <si>
    <t>序号</t>
  </si>
  <si>
    <t>项目名称</t>
  </si>
  <si>
    <t>项目资金情况</t>
  </si>
  <si>
    <t>项目总体目标</t>
  </si>
  <si>
    <t>绩效指标</t>
  </si>
  <si>
    <t>其中：财政拨款</t>
  </si>
  <si>
    <t>其中：其他资金</t>
  </si>
  <si>
    <t>项目完成</t>
  </si>
  <si>
    <t>项目效益</t>
  </si>
  <si>
    <t>产出指标</t>
  </si>
  <si>
    <t>成本指标</t>
  </si>
  <si>
    <t>效益指标</t>
  </si>
  <si>
    <t>其他效益指标</t>
  </si>
  <si>
    <t>满意度指标</t>
  </si>
  <si>
    <t>数量指标</t>
  </si>
  <si>
    <t>质量指标</t>
  </si>
  <si>
    <t>时效指标</t>
  </si>
  <si>
    <t>经济成本指标</t>
  </si>
  <si>
    <t>经济效益指标</t>
  </si>
  <si>
    <t>社会效益指标</t>
  </si>
  <si>
    <t>生态效益指标</t>
  </si>
  <si>
    <t>可持续影响指标</t>
  </si>
  <si>
    <t>服务对象满意度指标</t>
  </si>
  <si>
    <t>1</t>
  </si>
  <si>
    <t xml:space="preserve"> 根据部门职责规定，我局积极做好辖区政府投资项目评审、固定资产投资、县域经济、项目拉练、信用体系及招商引资等重大工作，具体包括：1.提出全区全社会固定资产投资总规模、投资结构，编制年度投资计划，确保圆满完成市委市政府对东区下达的固定资产投资任务；2.牵头推动县域经济工作。对《四川省县域经济发展先进县考核办法》文件中27项县域经济指标进行监测分析，加强省市协调，争创县域经济发展先进县和加强信用体系建设；3.牵头全区的项目拉练及重大项目集中开工工作。市、区各级主要领导均将到项目拉练和开工现场参观考察、会议交流，督查项目建设情况，2025年预计完成2次重点项目集中开工仪式和2次项目竞进拉练活动；4.招商引资。2025年将加大协调力度，向上积极争取项目、资金和政策，为地方经济社会发展服务。5.2025年预计评审全区政府投资项目约5个，将进一步加强政府投资项目的管理，规范政府投资行为，使项目立项决策更加科学，促进项目落地实施。</t>
  </si>
  <si>
    <t>1：固定资产投资预计增速5%；2：完成2次项目招投标、重点项目集中开工仪式和2次项目竞进拉练活动；3：争创县域经济发展强县，牵头对27项县域经济指标进行监测分析；4.储备2个以上招商引资项目，力争招商引资资金3亿元以上。5.评审政府投资项目约5个</t>
  </si>
  <si>
    <t>1.预计实现增速5%，使东区固定资产投资在全市三区两县中增速保持前三；2.高质量完成项目招投标、项目拉练和开工仪式，促进项目落地实施；3.争创县域经济发展强县和加强信用体系建设；4.向上积极争取项目、资金和政策，为地方经济社会发展服务。5.积极做好辖区政府投资项目评审，进一步规范政府投资行为。</t>
  </si>
  <si>
    <t>2025年</t>
  </si>
  <si>
    <t>1.发改重大专项经费：办公费、印刷费4万元，会议费、培训费6.5万元，差旅费4万元，小计14.5万元；2.政府投资项目专家评审费2万元；3.政府采购费用：固定资产投资统计规范化建设技术咨询28.5万元。</t>
  </si>
  <si>
    <t>1.以投资拉动地方经济发展；2.推动项目落地，促进东区高质量发展；3.争取项目、资金和政策支持，夯实经济社会协调发展基础，争创县域经济发展强县。4.加强政府投资项目管理。</t>
  </si>
  <si>
    <t>做好上述工作，完成任务将有力促进地方经济社会高质量发展。</t>
  </si>
  <si>
    <t>加强项目审批，引进符合环保政策的康养项目、企业入驻，打造宜居环境</t>
  </si>
  <si>
    <t>引进企业项目，争取资金和政策将产生长期的经济社会效益，促进就业，提高人民生活水平，推动高质量的小康社会建设。</t>
  </si>
  <si>
    <t>上级主管部门和服务对满意度90%以上</t>
  </si>
  <si>
    <t>2</t>
  </si>
  <si>
    <t>涉税财物价格认证专项工作经费</t>
  </si>
  <si>
    <t>2025年将进一步推进涉税财物价格认定工作，依法协助税务机关，对纳税评估、税款核定、税务稽查、税收保全、强制执行等过程中涉及的价格不明，价格有争议的情况进行价格认定。2025年预计完成辖区20起以上的涉税财物的认证，涉及金额达数万元至数千万元不等。</t>
  </si>
  <si>
    <t>预计完成辖区多起（不少于20件）涉税财物的认证，涉及金额达数万元至数千万元不等</t>
  </si>
  <si>
    <t>做好价格认证工作，为房产税收提供依据，解决价格矛盾争议。</t>
  </si>
  <si>
    <t>1.资料费、印刷费0.5万元；2.委托业务费3.5万元。</t>
  </si>
  <si>
    <t>完成辖区20起涉税财物的认证，涉及金额达数万元至数千万元不等。</t>
  </si>
  <si>
    <t>及时解决房地产交易中的计税争议，促进社会公平正义。</t>
  </si>
  <si>
    <t>4</t>
  </si>
  <si>
    <t>东区粮食和物资储备经费</t>
  </si>
  <si>
    <t>提高储备粮油监管水平，确保粮食、食用油供应安全，增强应急保障能力；利于粮油仓储设施的保护，促进粮油收储企业改进管理；提高粮油流通管理能力，为落实粮油安全领导责任制提供坚实的基础条件；有助于提高储备粮油品质，确保粮油质量安全，维护社会稳定。确保救灾物资储备充足，保障在受灾时期受灾群众基本生活。</t>
  </si>
  <si>
    <t>粮食储备任务14000吨、食用油373吨；救灾物资库存充足</t>
  </si>
  <si>
    <t>入库验收合格</t>
  </si>
  <si>
    <t>1.区级储备粮油贷款利息220万元；2.区级储备粮油保管费219.3万元；3.东区粮食储备监管（含粮食执法经费）和质量检测经费8万元；4.救灾物资储备经费10万元；5.救灾物资保管经费1.2万元；6.粮食轮换费用212.5万元。</t>
  </si>
  <si>
    <t>有利于保障粮食、食用油安全，稳定市场价格，保障应急储备物资充裕。</t>
  </si>
  <si>
    <t>有利保障粮油市场稳定，保障受灾群众得到及时救助，提高应急救援能力。</t>
  </si>
  <si>
    <t>有利于促进市场流通，加强粮食节约和耕地保护，改善生态环境。</t>
  </si>
  <si>
    <t>有效节约仓储成本、保障储粮安全、监控安全生产、提高网络办公信息化水平，促进粮食产业发展，提高粮食部门为社会公众服务的能力和水平，满足国家应急响应和粮油宏观调控的需要。</t>
  </si>
  <si>
    <t>5</t>
  </si>
  <si>
    <t>东区项目包装储备及争取资金专项经费</t>
  </si>
  <si>
    <t xml:space="preserve">  依据《东区项目储备管理办法》，2025年预计包装储备27个以上争取资金项目，包装内容包括项目前期手续和项目可研、资金申请报告等，平均每个争取资金项目前期包装费用约30万元，预计共需经费1000万元。通过项目包装储备将为我区的向上争取资金及招商引资工作打下坚实基础，促进项目落地开工、投产达效，推动我区又好又快发展</t>
  </si>
  <si>
    <t>包装储备争取资金项目27个以上</t>
  </si>
  <si>
    <t>主要完成项目前期手续，包括项目可研、资金申请报告等，高效优质完成项目包装储备，打造优秀项目以争取资金和招商引资</t>
  </si>
  <si>
    <t>1.委托业务费735万元（预计24个以上，平均30万元）；2.印刷费5万元；3.资料费2万元；4.差旅费5万元；5.东区县域经济高质量发展技术咨询服务政府采购项目合同款尾款148.35万元。（2024年已支付148.35万元)</t>
  </si>
  <si>
    <t>加强项目包装储备，争取中央、省预算内资金支持，推动项目建设，拉动地方经济发展，增强经济发展后劲，推动东区经济社会高质量发展。</t>
  </si>
  <si>
    <t>加强政府投资项目包装，争取中央、省预算内资金支持，促进民生工程建设，促进经济社会协调发展，提高辖区人民生活水平和生活质量。</t>
  </si>
  <si>
    <t>包装储备生态环保项目，推动东区经济社会绿色发展。</t>
  </si>
  <si>
    <t>有利于夯实经济社会发展基础，增强发展后劲，促进东区经济社会可持续发展。</t>
  </si>
  <si>
    <t>6</t>
  </si>
  <si>
    <t>东区“十五五”规划编制专项工作经费</t>
  </si>
  <si>
    <t>按照国家、省、市部署要求及区委区政府工作安排，高标准、高质量完成东区“十五五”规划编制课题研究及专项规划编制、总纲的编制工作，集中体现区委、区政府“十五五”时期的战略意图和施政方针，有力指导东区“十五五”时期经济社会高质量发展，加快建成产强城优人民幸福的现代化区域中心城区。</t>
  </si>
  <si>
    <t>计划完成重大课题研究15个、总纲1个</t>
  </si>
  <si>
    <t>高质量完成重大课题研究、专项规划、总纲并通过区政府验收</t>
  </si>
  <si>
    <t>1.东区“十五五”规划编制工作主要包括开展15个重大课题研究，为编制规划《纲要》提供基础支撑，预算15万元；2.已委托专业第三方机构编制规划《纲要》，有力指导东区“十五五”时期经济社会高质量发展，政府采购预算49万元；3.开展19个专项规划编制，进一步细化落实“十五五”规划《纲要》重点领域、关键环节和重要区域的战略部署，平均每个按2.7万元计算预算51万元；4.“十五五”规划编制资料印刷、成果开发，5万元。总计120万元。</t>
  </si>
  <si>
    <t>以我区“十五五”规划为抓手，确保今后5年经济有序推进</t>
  </si>
  <si>
    <t>通过规划布局促进经济社会协调发展，不断改善民本民生，促进社会各谐。</t>
  </si>
  <si>
    <t>促进东区未来生态保护和生态建设，打造适宜人居优美环境。</t>
  </si>
  <si>
    <t>加快产业结构调整和发展方向，促进全区未来经济社会高质量发展。</t>
  </si>
  <si>
    <t>部门整体支出绩效目标表</t>
  </si>
  <si>
    <t>编制单位：攀枝花市东区发展和改革局</t>
  </si>
  <si>
    <t>年度主要任务及拟达到的目标</t>
  </si>
  <si>
    <t>绩效考核指标</t>
  </si>
  <si>
    <t>其他绩效指标</t>
  </si>
  <si>
    <t>其他指标</t>
  </si>
  <si>
    <t>目标1：高质量完成东区“十五五”规划编制课题研究及专项规划编制、总纲的编制工作，加大经济运行的监测分析，提出助力东区经济社会发展的相关建议，推动经济社会高质量发展。                                 目标2：完成全年固定资产投资任务，预计增速5%以上。                                                            目标3：进一步加强招投标管理和政府投资项目管理，预计评审政府投资项目约5个。                       目标4：深化体制改革及辖区的价格监测、认证工作，预计至少完成20件以上涉税财物价格认证，维护群众合法权益。                                                                                        目标5：争创县域经济发展强县，2025年区发改局将加强省市协调，牵头监测分析经济指标运行与考核。                                                                    
目标6：做好大数据产业发展工作，促进大数据产业持续、快速、全面发展。                                                                                      目标7：继续实施项目带动发展战略，强化项目储备与管理，2025年预计包装储备15个以上争取资金项目，努力争取资金上千万和政策支持，完成本单位年度招商引资任务。同时做好2次重点项目集中开工仪式和2次项目竞进拉练活动。
目标8：加强粮食管理（储备粮食14000吨、食用油373吨），进一步做好东区应急物资采购储备，做好国民经济动员工作。
目标9：认真做好党建、党风廉政、纪检工作，加强安全管理，深入推进扶贫帮困等相关工作。</t>
  </si>
  <si>
    <t xml:space="preserve">
1、完成年度计划，完成东区“十五五”规划重大课题研究15个、总纲1个、重点专项规划19个，加大经济运行的监测分析，提出助力东区经济社会发展的相关建议，推动经济社会高质量发展。                                                                                        2、完成全年固定资产投资任务，预计增速达5%以上。                                                               3：进一步加强招投标管理，开展招投标约70个和政府投资项目评审约5个。                                                          4：深化体制改革及辖区的价格监测、认证工作，预计至少完成20件以上涉税物品价格认证，维护国家和群众的合法权益。                                                       5：争创县域经济发展强县，努力争取资金上千万和政策支持，完成本单位年度招商引资任务。                                                                 6：全力做好大数据相关工作，推动大数据工作深入开展。                                                                                                                        7：继续实施项目带动发展战略，加强项目立项、审批备案和项目库建设，预计包装储备24个项目以上，为争取资金打下坚实基础。
8：保障粮食14000吨、食用油373吨储备数量，保障应急物资足额储备。
9：保障2025年人员经费支出、公用基本支出、实施项目支出，认真做好党建、党风廉政、纪检工作，深入推进扶贫帮困。                                           </t>
  </si>
  <si>
    <t>高质量完成东区“十五五”规划编制课题研究及专项规划编制、总纲的编制工作，加大经济运行的监测分析，提出助力东区经济社会发展的相关建议，推动经济社会高质量发展；按期并超额完成固定资产投资任务；确保政府投资项目规范管理；深化价格管理，维护群众权益；争取资金及政策支持，促进地方经济发展；做好大数据相关工作，推动大数据产业快速发展；加大项目包装储备力度，实施项目带动发展战略；推动粮食管理和应急物资储备工作有序开展。</t>
  </si>
  <si>
    <t>行政运行及保障工作经费预计2134.89万元，其中工资福利、个人和家庭补助支出354.86万元，日常公用支出40.03万元，项目支出1740万元。</t>
  </si>
  <si>
    <t>确保完成各项经济任务，促进全区经济社会高质量发展。</t>
  </si>
  <si>
    <t>高质量完成东区“十五五”规划编制课题研究及专项规划编制、总纲的编制工作，加大经济运行的监测分析，提出助力东区经济社会发展的相关建议，推动经济社会高质量发展，推动改革和项目落地实施等，通过项目建设促进就业和消费增加，实现全区经济社会高质量、可持续发展。</t>
  </si>
  <si>
    <t>通过规划和项目立项审批，使决策更加科学、长远，有利于产业布局，促进生态环境进一步提高。</t>
  </si>
  <si>
    <t>高质量完成东区“十五五”规划编制，实施项目带动发展战略，促进全区经济高质量、可持续发展。</t>
  </si>
  <si>
    <t>做好发改各项工作，争取主管部门和服务对象满意度为90%以上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</si>
</sst>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
    <numFmt numFmtId="178" formatCode=";;"/>
  </numFmts>
  <fonts count="44">
    <font>
      <sz val="11"/>
      <color indexed="8"/>
      <name val="宋体"/>
      <charset val="1"/>
    </font>
    <font>
      <sz val="12"/>
      <name val="宋体"/>
      <charset val="134"/>
    </font>
    <font>
      <b/>
      <sz val="22"/>
      <name val="宋体"/>
      <charset val="134"/>
      <scheme val="minor"/>
    </font>
    <font>
      <sz val="10"/>
      <name val="宋体"/>
      <charset val="134"/>
    </font>
    <font>
      <sz val="11"/>
      <name val="宋体"/>
      <charset val="134"/>
    </font>
    <font>
      <sz val="9"/>
      <name val="宋体"/>
      <charset val="134"/>
    </font>
    <font>
      <b/>
      <sz val="9"/>
      <name val="宋体"/>
      <charset val="134"/>
    </font>
    <font>
      <b/>
      <sz val="14"/>
      <name val="宋体"/>
      <charset val="134"/>
    </font>
    <font>
      <b/>
      <sz val="18"/>
      <name val="宋体"/>
      <charset val="134"/>
    </font>
    <font>
      <b/>
      <sz val="10"/>
      <name val="宋体"/>
      <charset val="134"/>
    </font>
    <font>
      <sz val="12"/>
      <name val="方正黑体简体"/>
      <charset val="134"/>
    </font>
    <font>
      <sz val="9"/>
      <name val="simhei"/>
      <charset val="134"/>
    </font>
    <font>
      <b/>
      <sz val="16"/>
      <name val="宋体"/>
      <charset val="134"/>
    </font>
    <font>
      <b/>
      <sz val="11"/>
      <name val="宋体"/>
      <charset val="134"/>
    </font>
    <font>
      <sz val="10"/>
      <color indexed="8"/>
      <name val="宋体"/>
      <charset val="134"/>
    </font>
    <font>
      <sz val="9"/>
      <color indexed="8"/>
      <name val="宋体"/>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indexed="8"/>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right/>
      <top/>
      <bottom style="thin">
        <color indexed="9"/>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3" borderId="24" applyNumberFormat="0" applyAlignment="0" applyProtection="0">
      <alignment vertical="center"/>
    </xf>
    <xf numFmtId="0" fontId="34" fillId="4" borderId="25" applyNumberFormat="0" applyAlignment="0" applyProtection="0">
      <alignment vertical="center"/>
    </xf>
    <xf numFmtId="0" fontId="35" fillId="4" borderId="24" applyNumberFormat="0" applyAlignment="0" applyProtection="0">
      <alignment vertical="center"/>
    </xf>
    <xf numFmtId="0" fontId="36" fillId="5"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41" fillId="7" borderId="0" applyNumberFormat="0" applyBorder="0" applyAlignment="0" applyProtection="0">
      <alignment vertical="center"/>
    </xf>
    <xf numFmtId="0" fontId="41" fillId="5" borderId="0" applyNumberFormat="0" applyBorder="0" applyAlignment="0" applyProtection="0">
      <alignment vertical="center"/>
    </xf>
    <xf numFmtId="0" fontId="42" fillId="4" borderId="0" applyNumberFormat="0" applyBorder="0" applyAlignment="0" applyProtection="0">
      <alignment vertical="center"/>
    </xf>
    <xf numFmtId="0" fontId="42" fillId="13"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2" borderId="0" applyNumberFormat="0" applyBorder="0" applyAlignment="0" applyProtection="0">
      <alignment vertical="center"/>
    </xf>
    <xf numFmtId="0" fontId="42" fillId="3" borderId="0" applyNumberFormat="0" applyBorder="0" applyAlignment="0" applyProtection="0">
      <alignment vertical="center"/>
    </xf>
    <xf numFmtId="0" fontId="41" fillId="3" borderId="0" applyNumberFormat="0" applyBorder="0" applyAlignment="0" applyProtection="0">
      <alignment vertical="center"/>
    </xf>
    <xf numFmtId="0" fontId="41" fillId="9" borderId="0" applyNumberFormat="0" applyBorder="0" applyAlignment="0" applyProtection="0">
      <alignment vertical="center"/>
    </xf>
    <xf numFmtId="0" fontId="42" fillId="15" borderId="0" applyNumberFormat="0" applyBorder="0" applyAlignment="0" applyProtection="0">
      <alignment vertical="center"/>
    </xf>
    <xf numFmtId="0" fontId="42" fillId="11" borderId="0" applyNumberFormat="0" applyBorder="0" applyAlignment="0" applyProtection="0">
      <alignment vertical="center"/>
    </xf>
    <xf numFmtId="0" fontId="41" fillId="11" borderId="0" applyNumberFormat="0" applyBorder="0" applyAlignment="0" applyProtection="0">
      <alignment vertical="center"/>
    </xf>
    <xf numFmtId="0" fontId="41" fillId="1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1" fillId="16" borderId="0" applyNumberFormat="0" applyBorder="0" applyAlignment="0" applyProtection="0">
      <alignment vertical="center"/>
    </xf>
    <xf numFmtId="0" fontId="1" fillId="0" borderId="0">
      <alignment vertical="center"/>
    </xf>
    <xf numFmtId="0" fontId="1" fillId="0" borderId="0">
      <alignment vertical="center"/>
    </xf>
    <xf numFmtId="0" fontId="43" fillId="0" borderId="0">
      <alignment vertical="center"/>
    </xf>
    <xf numFmtId="0" fontId="43" fillId="0" borderId="0"/>
    <xf numFmtId="0" fontId="1" fillId="0" borderId="0">
      <alignment vertical="center"/>
    </xf>
  </cellStyleXfs>
  <cellXfs count="158">
    <xf numFmtId="0" fontId="0" fillId="0" borderId="0" xfId="0" applyFont="1">
      <alignment vertical="center"/>
    </xf>
    <xf numFmtId="0" fontId="1" fillId="0" borderId="0" xfId="0" applyFont="1" applyFill="1" applyBorder="1" applyAlignment="1">
      <alignment wrapText="1"/>
    </xf>
    <xf numFmtId="49" fontId="2"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top" wrapText="1"/>
    </xf>
    <xf numFmtId="49" fontId="4" fillId="0" borderId="2" xfId="0" applyNumberFormat="1" applyFont="1" applyFill="1" applyBorder="1" applyAlignment="1">
      <alignment horizontal="justify" vertical="center" wrapText="1"/>
    </xf>
    <xf numFmtId="49" fontId="4" fillId="0" borderId="2" xfId="0" applyNumberFormat="1" applyFont="1" applyFill="1" applyBorder="1" applyAlignment="1">
      <alignment horizontal="center" vertical="center" wrapText="1"/>
    </xf>
    <xf numFmtId="0" fontId="1" fillId="0" borderId="0" xfId="0" applyNumberFormat="1" applyFont="1" applyFill="1" applyBorder="1" applyAlignment="1">
      <alignment wrapText="1"/>
    </xf>
    <xf numFmtId="49" fontId="3" fillId="0" borderId="8" xfId="0" applyNumberFormat="1" applyFont="1" applyFill="1" applyBorder="1" applyAlignment="1">
      <alignment horizontal="center" vertical="center" wrapText="1"/>
    </xf>
    <xf numFmtId="49" fontId="3" fillId="0" borderId="2" xfId="0" applyNumberFormat="1" applyFont="1" applyFill="1" applyBorder="1" applyAlignment="1">
      <alignment horizontal="justify" vertical="center" wrapText="1"/>
    </xf>
    <xf numFmtId="49" fontId="4" fillId="0" borderId="3"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7" fillId="0" borderId="0" xfId="0" applyFont="1" applyFill="1" applyBorder="1" applyAlignment="1">
      <alignment horizontal="left" vertical="center" wrapText="1"/>
    </xf>
    <xf numFmtId="49" fontId="8" fillId="0" borderId="0"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9" fillId="0" borderId="3"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Fill="1" applyBorder="1" applyAlignment="1">
      <alignment vertical="center"/>
    </xf>
    <xf numFmtId="49" fontId="3" fillId="0" borderId="3" xfId="0" applyNumberFormat="1" applyFont="1" applyFill="1" applyBorder="1" applyAlignment="1">
      <alignment horizontal="right" vertical="center" wrapText="1"/>
    </xf>
    <xf numFmtId="0" fontId="3" fillId="0" borderId="3" xfId="50" applyFont="1" applyFill="1" applyBorder="1" applyAlignment="1">
      <alignment horizontal="left" vertical="center" wrapText="1"/>
    </xf>
    <xf numFmtId="177" fontId="3" fillId="0" borderId="3" xfId="0" applyNumberFormat="1" applyFont="1" applyFill="1" applyBorder="1" applyAlignment="1">
      <alignment horizontal="right" vertical="center" wrapText="1"/>
    </xf>
    <xf numFmtId="49" fontId="3" fillId="0" borderId="3" xfId="0" applyNumberFormat="1" applyFont="1" applyFill="1" applyBorder="1" applyAlignment="1">
      <alignment horizontal="left" vertical="center" wrapText="1"/>
    </xf>
    <xf numFmtId="0" fontId="4" fillId="0" borderId="3" xfId="50" applyFont="1" applyFill="1" applyBorder="1" applyAlignment="1">
      <alignment horizontal="left" vertical="center" wrapText="1"/>
    </xf>
    <xf numFmtId="49" fontId="3" fillId="0" borderId="9"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3" fillId="0" borderId="2" xfId="50" applyFont="1" applyFill="1" applyBorder="1" applyAlignment="1">
      <alignment horizontal="left" vertical="center" wrapText="1"/>
    </xf>
    <xf numFmtId="0" fontId="3" fillId="0" borderId="2" xfId="50" applyFont="1" applyFill="1" applyBorder="1" applyAlignment="1">
      <alignment horizontal="center" vertical="center" wrapText="1"/>
    </xf>
    <xf numFmtId="0" fontId="3" fillId="0" borderId="9" xfId="50" applyFont="1" applyFill="1" applyBorder="1" applyAlignment="1">
      <alignment horizontal="center" vertical="center" wrapText="1"/>
    </xf>
    <xf numFmtId="0" fontId="5" fillId="0" borderId="3" xfId="50" applyFont="1" applyFill="1" applyBorder="1" applyAlignment="1">
      <alignment horizontal="left" vertical="center" wrapText="1"/>
    </xf>
    <xf numFmtId="0" fontId="4" fillId="0" borderId="3" xfId="5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11" xfId="5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2" xfId="0" applyFont="1" applyBorder="1">
      <alignment vertical="center"/>
    </xf>
    <xf numFmtId="0" fontId="10" fillId="0" borderId="12" xfId="0" applyFont="1" applyFill="1" applyBorder="1">
      <alignment vertical="center"/>
    </xf>
    <xf numFmtId="0" fontId="11" fillId="0" borderId="0" xfId="0" applyFont="1" applyBorder="1" applyAlignment="1">
      <alignment vertical="center" wrapText="1"/>
    </xf>
    <xf numFmtId="0" fontId="5" fillId="0" borderId="12" xfId="0" applyFont="1" applyBorder="1" applyAlignment="1">
      <alignment vertical="center" wrapText="1"/>
    </xf>
    <xf numFmtId="0" fontId="12" fillId="0" borderId="12" xfId="0" applyFont="1" applyBorder="1" applyAlignment="1">
      <alignment horizontal="center" vertical="center"/>
    </xf>
    <xf numFmtId="0" fontId="5" fillId="0" borderId="13" xfId="0" applyFont="1" applyBorder="1">
      <alignment vertical="center"/>
    </xf>
    <xf numFmtId="0" fontId="4" fillId="0" borderId="13" xfId="0" applyFont="1" applyBorder="1" applyAlignment="1">
      <alignment horizontal="left" vertical="center"/>
    </xf>
    <xf numFmtId="0" fontId="5" fillId="0" borderId="14" xfId="0" applyFont="1" applyBorder="1">
      <alignment vertical="center"/>
    </xf>
    <xf numFmtId="0" fontId="13" fillId="0" borderId="3" xfId="0" applyFont="1" applyFill="1" applyBorder="1" applyAlignment="1">
      <alignment horizontal="center" vertical="center"/>
    </xf>
    <xf numFmtId="0" fontId="5" fillId="0" borderId="14" xfId="0" applyFont="1" applyBorder="1" applyAlignment="1">
      <alignment vertical="center" wrapText="1"/>
    </xf>
    <xf numFmtId="0" fontId="6" fillId="0" borderId="14" xfId="0" applyFont="1" applyBorder="1">
      <alignment vertical="center"/>
    </xf>
    <xf numFmtId="4" fontId="13" fillId="0" borderId="3" xfId="0" applyNumberFormat="1" applyFont="1" applyFill="1" applyBorder="1" applyAlignment="1">
      <alignment horizontal="right" vertical="center"/>
    </xf>
    <xf numFmtId="0" fontId="4" fillId="0" borderId="3" xfId="0" applyFont="1" applyFill="1" applyBorder="1" applyAlignment="1">
      <alignment horizontal="left" vertical="center"/>
    </xf>
    <xf numFmtId="4" fontId="4" fillId="0" borderId="3" xfId="0" applyNumberFormat="1" applyFont="1" applyFill="1" applyBorder="1" applyAlignment="1">
      <alignment horizontal="right" vertical="center"/>
    </xf>
    <xf numFmtId="0" fontId="4" fillId="0" borderId="3" xfId="0" applyFont="1" applyFill="1" applyBorder="1" applyAlignment="1">
      <alignment horizontal="center" vertical="center"/>
    </xf>
    <xf numFmtId="0" fontId="5" fillId="0" borderId="15" xfId="0" applyFont="1" applyBorder="1">
      <alignment vertical="center"/>
    </xf>
    <xf numFmtId="0" fontId="5" fillId="0" borderId="15" xfId="0" applyFont="1" applyBorder="1" applyAlignment="1">
      <alignment vertical="center" wrapText="1"/>
    </xf>
    <xf numFmtId="0" fontId="4" fillId="0" borderId="12" xfId="0" applyFont="1" applyBorder="1" applyAlignment="1">
      <alignment horizontal="right" vertical="center" wrapText="1"/>
    </xf>
    <xf numFmtId="0" fontId="4" fillId="0" borderId="13" xfId="0" applyFont="1" applyBorder="1" applyAlignment="1">
      <alignment horizontal="center" vertical="center"/>
    </xf>
    <xf numFmtId="0" fontId="5" fillId="0" borderId="16" xfId="0" applyFont="1" applyBorder="1">
      <alignment vertical="center"/>
    </xf>
    <xf numFmtId="0" fontId="5" fillId="0" borderId="17" xfId="0" applyFont="1" applyBorder="1">
      <alignment vertical="center"/>
    </xf>
    <xf numFmtId="0" fontId="5" fillId="0" borderId="17" xfId="0" applyFont="1" applyBorder="1" applyAlignment="1">
      <alignment vertical="center" wrapText="1"/>
    </xf>
    <xf numFmtId="0" fontId="6" fillId="0" borderId="17" xfId="0" applyFont="1" applyBorder="1" applyAlignment="1">
      <alignment vertical="center" wrapText="1"/>
    </xf>
    <xf numFmtId="0" fontId="5" fillId="0" borderId="18" xfId="0" applyFont="1" applyBorder="1" applyAlignment="1">
      <alignment vertical="center" wrapText="1"/>
    </xf>
    <xf numFmtId="0" fontId="1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4" fillId="0" borderId="3" xfId="0" applyNumberFormat="1" applyFont="1" applyFill="1" applyBorder="1" applyAlignment="1"/>
    <xf numFmtId="0" fontId="0" fillId="0" borderId="0" xfId="0" applyFont="1" applyFill="1">
      <alignment vertical="center"/>
    </xf>
    <xf numFmtId="0" fontId="5" fillId="0" borderId="12" xfId="0" applyFont="1" applyFill="1" applyBorder="1">
      <alignment vertical="center"/>
    </xf>
    <xf numFmtId="0" fontId="11" fillId="0" borderId="0" xfId="0" applyFont="1" applyFill="1" applyBorder="1" applyAlignment="1">
      <alignment vertical="center" wrapText="1"/>
    </xf>
    <xf numFmtId="0" fontId="4" fillId="0" borderId="12" xfId="0" applyFont="1" applyFill="1" applyBorder="1" applyAlignment="1">
      <alignment horizontal="right" vertical="center" wrapText="1"/>
    </xf>
    <xf numFmtId="0" fontId="5" fillId="0" borderId="14" xfId="0" applyFont="1" applyFill="1" applyBorder="1">
      <alignment vertical="center"/>
    </xf>
    <xf numFmtId="0" fontId="12" fillId="0" borderId="12" xfId="0" applyFont="1" applyFill="1" applyBorder="1" applyAlignment="1">
      <alignment horizontal="center" vertical="center"/>
    </xf>
    <xf numFmtId="0" fontId="5" fillId="0" borderId="13" xfId="0" applyFont="1" applyFill="1" applyBorder="1">
      <alignment vertical="center"/>
    </xf>
    <xf numFmtId="0" fontId="4" fillId="0" borderId="13" xfId="0" applyFont="1" applyFill="1" applyBorder="1" applyAlignment="1">
      <alignment horizontal="left" vertical="center"/>
    </xf>
    <xf numFmtId="0" fontId="4" fillId="0" borderId="13" xfId="0" applyFont="1" applyFill="1" applyBorder="1" applyAlignment="1">
      <alignment horizontal="center" vertical="center"/>
    </xf>
    <xf numFmtId="0" fontId="5" fillId="0" borderId="16" xfId="0" applyFont="1" applyFill="1" applyBorder="1">
      <alignment vertical="center"/>
    </xf>
    <xf numFmtId="0" fontId="5" fillId="0" borderId="14" xfId="0" applyFont="1" applyFill="1" applyBorder="1" applyAlignment="1">
      <alignment vertical="center" wrapText="1"/>
    </xf>
    <xf numFmtId="0" fontId="5" fillId="0" borderId="17" xfId="0" applyFont="1" applyFill="1" applyBorder="1">
      <alignment vertical="center"/>
    </xf>
    <xf numFmtId="0" fontId="5" fillId="0" borderId="17" xfId="0" applyFont="1" applyFill="1" applyBorder="1" applyAlignment="1">
      <alignment vertical="center" wrapText="1"/>
    </xf>
    <xf numFmtId="0" fontId="6" fillId="0" borderId="14" xfId="0" applyFont="1" applyFill="1" applyBorder="1">
      <alignment vertical="center"/>
    </xf>
    <xf numFmtId="0" fontId="6" fillId="0" borderId="17" xfId="0" applyFont="1" applyFill="1" applyBorder="1" applyAlignment="1">
      <alignment vertical="center" wrapText="1"/>
    </xf>
    <xf numFmtId="0" fontId="5" fillId="0" borderId="3" xfId="0" applyNumberFormat="1" applyFont="1" applyFill="1" applyBorder="1" applyAlignment="1" applyProtection="1">
      <alignment vertical="center" wrapText="1"/>
    </xf>
    <xf numFmtId="1" fontId="15" fillId="0" borderId="3" xfId="0" applyNumberFormat="1" applyFont="1" applyFill="1" applyBorder="1" applyAlignment="1">
      <alignment horizontal="center" vertical="center" wrapText="1"/>
    </xf>
    <xf numFmtId="49" fontId="3" fillId="0" borderId="2" xfId="0" applyNumberFormat="1" applyFont="1" applyFill="1" applyBorder="1" applyAlignment="1" applyProtection="1">
      <alignment vertical="center" wrapText="1"/>
    </xf>
    <xf numFmtId="0" fontId="5" fillId="0" borderId="3" xfId="0" applyNumberFormat="1" applyFont="1" applyFill="1" applyBorder="1" applyAlignment="1" applyProtection="1">
      <alignment horizontal="right" vertical="center" wrapText="1"/>
    </xf>
    <xf numFmtId="0" fontId="5" fillId="0" borderId="15" xfId="0" applyFont="1" applyFill="1" applyBorder="1">
      <alignment vertical="center"/>
    </xf>
    <xf numFmtId="0" fontId="5" fillId="0" borderId="15" xfId="0" applyFont="1" applyFill="1" applyBorder="1" applyAlignment="1">
      <alignment vertical="center" wrapText="1"/>
    </xf>
    <xf numFmtId="0" fontId="5" fillId="0" borderId="18" xfId="0" applyFont="1" applyFill="1" applyBorder="1" applyAlignment="1">
      <alignment vertical="center" wrapText="1"/>
    </xf>
    <xf numFmtId="0" fontId="4" fillId="0" borderId="12" xfId="0" applyFont="1" applyFill="1" applyBorder="1">
      <alignment vertical="center"/>
    </xf>
    <xf numFmtId="0" fontId="16" fillId="0" borderId="12" xfId="0" applyFont="1" applyFill="1" applyBorder="1" applyAlignment="1">
      <alignment vertical="center" wrapText="1"/>
    </xf>
    <xf numFmtId="0" fontId="17" fillId="0" borderId="12" xfId="0" applyFont="1" applyFill="1" applyBorder="1" applyAlignment="1">
      <alignment horizontal="right" vertical="center" wrapText="1"/>
    </xf>
    <xf numFmtId="0" fontId="4" fillId="0" borderId="13" xfId="0" applyFont="1" applyFill="1" applyBorder="1" applyAlignment="1">
      <alignment horizontal="right" vertical="center"/>
    </xf>
    <xf numFmtId="0" fontId="15" fillId="0" borderId="3" xfId="0" applyNumberFormat="1" applyFont="1" applyFill="1" applyBorder="1" applyAlignment="1">
      <alignment horizontal="center" vertical="center" wrapText="1"/>
    </xf>
    <xf numFmtId="0" fontId="15" fillId="0" borderId="3" xfId="0" applyNumberFormat="1" applyFont="1" applyFill="1" applyBorder="1" applyAlignment="1"/>
    <xf numFmtId="178" fontId="3"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1" fontId="5" fillId="0" borderId="8" xfId="0" applyNumberFormat="1" applyFont="1" applyFill="1" applyBorder="1" applyAlignment="1">
      <alignment horizontal="center" vertical="center" wrapText="1"/>
    </xf>
    <xf numFmtId="178" fontId="3" fillId="0" borderId="6" xfId="0" applyNumberFormat="1" applyFont="1" applyFill="1" applyBorder="1" applyAlignment="1" applyProtection="1">
      <alignment horizontal="center" vertical="center" wrapText="1"/>
    </xf>
    <xf numFmtId="0" fontId="16" fillId="0" borderId="17" xfId="0" applyFont="1" applyFill="1" applyBorder="1" applyAlignment="1">
      <alignment vertical="center" wrapText="1"/>
    </xf>
    <xf numFmtId="49" fontId="3" fillId="0" borderId="2" xfId="0" applyNumberFormat="1" applyFont="1" applyFill="1" applyBorder="1" applyAlignment="1" applyProtection="1">
      <alignment horizontal="center" vertical="center" wrapText="1"/>
    </xf>
    <xf numFmtId="178" fontId="3" fillId="0" borderId="3" xfId="0" applyNumberFormat="1"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0" fontId="15" fillId="0" borderId="8" xfId="0" applyNumberFormat="1" applyFont="1" applyFill="1" applyBorder="1" applyAlignment="1"/>
    <xf numFmtId="178" fontId="3" fillId="0" borderId="8" xfId="0" applyNumberFormat="1" applyFont="1" applyFill="1" applyBorder="1" applyAlignment="1" applyProtection="1">
      <alignment horizontal="center" vertical="center" wrapText="1"/>
    </xf>
    <xf numFmtId="4" fontId="13" fillId="0" borderId="8" xfId="0" applyNumberFormat="1" applyFont="1" applyFill="1" applyBorder="1" applyAlignment="1">
      <alignment horizontal="right" vertical="center"/>
    </xf>
    <xf numFmtId="0" fontId="5" fillId="0" borderId="18" xfId="0" applyFont="1" applyFill="1" applyBorder="1">
      <alignment vertical="center"/>
    </xf>
    <xf numFmtId="0" fontId="5" fillId="0" borderId="3" xfId="0" applyFont="1" applyFill="1" applyBorder="1">
      <alignment vertical="center"/>
    </xf>
    <xf numFmtId="49" fontId="3" fillId="0" borderId="3" xfId="0" applyNumberFormat="1" applyFont="1" applyFill="1" applyBorder="1" applyAlignment="1" applyProtection="1">
      <alignment horizontal="center" vertical="center" wrapText="1"/>
    </xf>
    <xf numFmtId="0" fontId="0" fillId="0" borderId="2" xfId="0" applyFont="1" applyFill="1" applyBorder="1">
      <alignment vertical="center"/>
    </xf>
    <xf numFmtId="0" fontId="5" fillId="0" borderId="0" xfId="0" applyFont="1" applyFill="1" applyBorder="1" applyAlignment="1">
      <alignment vertical="center" wrapText="1"/>
    </xf>
    <xf numFmtId="0" fontId="0" fillId="0" borderId="11" xfId="0" applyFont="1" applyFill="1" applyBorder="1">
      <alignment vertical="center"/>
    </xf>
    <xf numFmtId="0" fontId="16" fillId="0" borderId="13" xfId="0" applyFont="1" applyFill="1" applyBorder="1" applyAlignment="1">
      <alignment vertical="center" wrapText="1"/>
    </xf>
    <xf numFmtId="0" fontId="5" fillId="0" borderId="13" xfId="0" applyFont="1" applyFill="1" applyBorder="1" applyAlignment="1">
      <alignment vertical="center" wrapText="1"/>
    </xf>
    <xf numFmtId="4" fontId="4" fillId="0" borderId="8" xfId="0" applyNumberFormat="1" applyFont="1" applyFill="1" applyBorder="1" applyAlignment="1">
      <alignment horizontal="right" vertical="center"/>
    </xf>
    <xf numFmtId="0" fontId="16" fillId="0" borderId="14" xfId="0" applyFont="1" applyFill="1" applyBorder="1" applyAlignment="1">
      <alignment vertical="center" wrapText="1"/>
    </xf>
    <xf numFmtId="0" fontId="16" fillId="0" borderId="16" xfId="0" applyFont="1" applyFill="1" applyBorder="1" applyAlignment="1">
      <alignment vertical="center" wrapText="1"/>
    </xf>
    <xf numFmtId="0" fontId="16" fillId="0" borderId="0" xfId="0" applyFont="1" applyFill="1" applyBorder="1" applyAlignment="1">
      <alignment vertical="center" wrapText="1"/>
    </xf>
    <xf numFmtId="0" fontId="17" fillId="0" borderId="14" xfId="0" applyFont="1" applyFill="1" applyBorder="1">
      <alignment vertical="center"/>
    </xf>
    <xf numFmtId="0" fontId="16" fillId="0" borderId="12" xfId="0" applyFont="1" applyFill="1" applyBorder="1">
      <alignment vertical="center"/>
    </xf>
    <xf numFmtId="0" fontId="17" fillId="0" borderId="12" xfId="0" applyFont="1" applyFill="1" applyBorder="1" applyAlignment="1">
      <alignment horizontal="right" vertical="center"/>
    </xf>
    <xf numFmtId="0" fontId="16" fillId="0" borderId="14" xfId="0" applyFont="1" applyFill="1" applyBorder="1">
      <alignment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7" fillId="0" borderId="0" xfId="0" applyFont="1" applyFill="1" applyAlignment="1">
      <alignment horizontal="right" vertical="center"/>
    </xf>
    <xf numFmtId="0" fontId="16" fillId="0" borderId="15" xfId="0" applyFont="1" applyFill="1" applyBorder="1">
      <alignment vertical="center"/>
    </xf>
    <xf numFmtId="0" fontId="16" fillId="0" borderId="19" xfId="0" applyFont="1" applyFill="1" applyBorder="1" applyAlignment="1">
      <alignment vertical="center" wrapText="1"/>
    </xf>
    <xf numFmtId="0" fontId="17" fillId="0" borderId="0" xfId="0" applyFont="1" applyFill="1" applyAlignment="1">
      <alignment vertical="center"/>
    </xf>
    <xf numFmtId="0" fontId="16" fillId="0" borderId="20" xfId="0" applyFont="1" applyFill="1" applyBorder="1" applyAlignment="1">
      <alignment vertical="center" wrapText="1"/>
    </xf>
    <xf numFmtId="0" fontId="16" fillId="0" borderId="18" xfId="0" applyFont="1" applyFill="1" applyBorder="1" applyAlignment="1">
      <alignment vertical="center" wrapText="1"/>
    </xf>
    <xf numFmtId="0" fontId="5" fillId="0" borderId="12" xfId="0" applyFont="1" applyFill="1" applyBorder="1" applyAlignment="1">
      <alignment vertical="center" wrapText="1"/>
    </xf>
    <xf numFmtId="0" fontId="19" fillId="0" borderId="0" xfId="0" applyFont="1" applyFill="1">
      <alignment vertical="center"/>
    </xf>
    <xf numFmtId="0" fontId="10" fillId="0" borderId="14" xfId="0" applyFont="1" applyFill="1" applyBorder="1">
      <alignment vertical="center"/>
    </xf>
    <xf numFmtId="0" fontId="10" fillId="0" borderId="12" xfId="0" applyFont="1" applyFill="1" applyBorder="1" applyAlignment="1">
      <alignment horizontal="right" vertical="center"/>
    </xf>
    <xf numFmtId="0" fontId="10" fillId="0" borderId="17" xfId="0" applyFont="1" applyFill="1" applyBorder="1" applyAlignment="1">
      <alignment vertical="center" wrapText="1"/>
    </xf>
    <xf numFmtId="0" fontId="17" fillId="0" borderId="13" xfId="0" applyFont="1" applyFill="1" applyBorder="1" applyAlignment="1">
      <alignment horizontal="center" vertical="center"/>
    </xf>
    <xf numFmtId="0" fontId="0" fillId="0" borderId="3" xfId="0" applyFont="1" applyFill="1" applyBorder="1">
      <alignment vertical="center"/>
    </xf>
    <xf numFmtId="0" fontId="20" fillId="0" borderId="17" xfId="0" applyFont="1" applyFill="1" applyBorder="1" applyAlignment="1">
      <alignment vertical="center" wrapText="1"/>
    </xf>
    <xf numFmtId="0" fontId="20" fillId="0" borderId="14" xfId="0" applyFont="1" applyFill="1" applyBorder="1" applyAlignment="1">
      <alignment vertical="center" wrapText="1"/>
    </xf>
    <xf numFmtId="0" fontId="20" fillId="0" borderId="3" xfId="0" applyFont="1" applyFill="1" applyBorder="1" applyAlignment="1">
      <alignment vertical="center" wrapText="1"/>
    </xf>
    <xf numFmtId="0" fontId="21" fillId="0" borderId="14" xfId="0" applyFont="1" applyFill="1" applyBorder="1" applyAlignment="1">
      <alignment vertical="center" wrapText="1"/>
    </xf>
    <xf numFmtId="0" fontId="21" fillId="0" borderId="17" xfId="0" applyFont="1" applyFill="1" applyBorder="1" applyAlignment="1">
      <alignment vertical="center" wrapText="1"/>
    </xf>
    <xf numFmtId="0" fontId="20" fillId="0" borderId="15" xfId="0" applyFont="1" applyFill="1" applyBorder="1" applyAlignment="1">
      <alignment vertical="center" wrapText="1"/>
    </xf>
    <xf numFmtId="0" fontId="1" fillId="0" borderId="0" xfId="0" applyFont="1" applyFill="1" applyAlignment="1">
      <alignment vertical="center"/>
    </xf>
    <xf numFmtId="0" fontId="22" fillId="0" borderId="0" xfId="0" applyFont="1" applyFill="1" applyAlignment="1">
      <alignment horizontal="center" vertical="center" wrapText="1"/>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14" fillId="0" borderId="3" xfId="0" applyNumberFormat="1" applyFont="1" applyFill="1" applyBorder="1" applyAlignment="1" quotePrefix="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Xl0000030" xfId="49"/>
    <cellStyle name="常规 2" xfId="50"/>
    <cellStyle name="常规 4" xfId="51"/>
    <cellStyle name="常规 3" xfId="52"/>
    <cellStyle name="常规_2010年单位项目预算表"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F2" sqref="F2"/>
    </sheetView>
  </sheetViews>
  <sheetFormatPr defaultColWidth="9" defaultRowHeight="14.25" outlineLevelRow="2"/>
  <cols>
    <col min="1" max="1" width="108.625" style="154" customWidth="1"/>
    <col min="2" max="16384" width="9" style="154"/>
  </cols>
  <sheetData>
    <row r="1" ht="165" customHeight="1" spans="1:1">
      <c r="A1" s="155" t="s">
        <v>0</v>
      </c>
    </row>
    <row r="2" ht="75" customHeight="1" spans="1:1">
      <c r="A2" s="156"/>
    </row>
    <row r="3" ht="75" customHeight="1" spans="1:1">
      <c r="A3" s="157" t="s">
        <v>1</v>
      </c>
    </row>
  </sheetData>
  <printOptions horizontalCentered="1"/>
  <pageMargins left="0.590277777777778" right="0.590277777777778" top="2.75555555555556" bottom="0.786805555555556" header="0.5" footer="0.5"/>
  <pageSetup paperSize="9" scale="84"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G24" sqref="G24"/>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49"/>
      <c r="B1" s="50"/>
      <c r="C1" s="51"/>
      <c r="D1" s="52"/>
      <c r="E1" s="52"/>
      <c r="F1" s="52"/>
      <c r="G1" s="52"/>
      <c r="H1" s="52"/>
      <c r="I1" s="66" t="s">
        <v>211</v>
      </c>
      <c r="J1" s="56"/>
    </row>
    <row r="2" ht="22.8" customHeight="1" spans="1:10">
      <c r="A2" s="49"/>
      <c r="B2" s="53" t="s">
        <v>212</v>
      </c>
      <c r="C2" s="53"/>
      <c r="D2" s="53"/>
      <c r="E2" s="53"/>
      <c r="F2" s="53"/>
      <c r="G2" s="53"/>
      <c r="H2" s="53"/>
      <c r="I2" s="53"/>
      <c r="J2" s="56" t="s">
        <v>3</v>
      </c>
    </row>
    <row r="3" ht="19.55" customHeight="1" spans="1:10">
      <c r="A3" s="54"/>
      <c r="B3" s="55" t="s">
        <v>5</v>
      </c>
      <c r="C3" s="55"/>
      <c r="D3" s="67"/>
      <c r="E3" s="67"/>
      <c r="F3" s="67"/>
      <c r="G3" s="67"/>
      <c r="H3" s="67"/>
      <c r="I3" s="67" t="s">
        <v>6</v>
      </c>
      <c r="J3" s="68"/>
    </row>
    <row r="4" ht="24.4" customHeight="1" spans="1:10">
      <c r="A4" s="56"/>
      <c r="B4" s="57" t="s">
        <v>213</v>
      </c>
      <c r="C4" s="57" t="s">
        <v>71</v>
      </c>
      <c r="D4" s="57" t="s">
        <v>214</v>
      </c>
      <c r="E4" s="57"/>
      <c r="F4" s="57"/>
      <c r="G4" s="57"/>
      <c r="H4" s="57"/>
      <c r="I4" s="57"/>
      <c r="J4" s="69"/>
    </row>
    <row r="5" ht="24.4" customHeight="1" spans="1:10">
      <c r="A5" s="58"/>
      <c r="B5" s="57"/>
      <c r="C5" s="57"/>
      <c r="D5" s="57" t="s">
        <v>59</v>
      </c>
      <c r="E5" s="73" t="s">
        <v>215</v>
      </c>
      <c r="F5" s="57" t="s">
        <v>216</v>
      </c>
      <c r="G5" s="57"/>
      <c r="H5" s="57"/>
      <c r="I5" s="57" t="s">
        <v>177</v>
      </c>
      <c r="J5" s="69"/>
    </row>
    <row r="6" ht="24.4" customHeight="1" spans="1:10">
      <c r="A6" s="58"/>
      <c r="B6" s="57"/>
      <c r="C6" s="57"/>
      <c r="D6" s="57"/>
      <c r="E6" s="73"/>
      <c r="F6" s="57" t="s">
        <v>162</v>
      </c>
      <c r="G6" s="57" t="s">
        <v>217</v>
      </c>
      <c r="H6" s="57" t="s">
        <v>218</v>
      </c>
      <c r="I6" s="57"/>
      <c r="J6" s="70"/>
    </row>
    <row r="7" ht="22.8" customHeight="1" spans="1:10">
      <c r="A7" s="59"/>
      <c r="B7" s="57"/>
      <c r="C7" s="57" t="s">
        <v>72</v>
      </c>
      <c r="D7" s="60">
        <v>4.75</v>
      </c>
      <c r="E7" s="60"/>
      <c r="F7" s="60"/>
      <c r="G7" s="60"/>
      <c r="H7" s="60"/>
      <c r="I7" s="60">
        <v>4.75</v>
      </c>
      <c r="J7" s="71"/>
    </row>
    <row r="8" ht="22.8" customHeight="1" spans="1:10">
      <c r="A8" s="59"/>
      <c r="B8" s="158" t="s">
        <v>219</v>
      </c>
      <c r="C8" s="75" t="s">
        <v>220</v>
      </c>
      <c r="D8" s="60">
        <v>4.75</v>
      </c>
      <c r="E8" s="60"/>
      <c r="F8" s="60"/>
      <c r="G8" s="60"/>
      <c r="H8" s="60"/>
      <c r="I8" s="60">
        <v>4.75</v>
      </c>
      <c r="J8" s="71"/>
    </row>
    <row r="9" ht="22.8" customHeight="1" spans="1:10">
      <c r="A9" s="59"/>
      <c r="B9" s="57"/>
      <c r="C9" s="57"/>
      <c r="D9" s="60"/>
      <c r="E9" s="60"/>
      <c r="F9" s="60"/>
      <c r="G9" s="60"/>
      <c r="H9" s="60"/>
      <c r="I9" s="60"/>
      <c r="J9" s="71"/>
    </row>
    <row r="10" ht="22.8" customHeight="1" spans="1:10">
      <c r="A10" s="59"/>
      <c r="B10" s="57"/>
      <c r="C10" s="57"/>
      <c r="D10" s="60"/>
      <c r="E10" s="60"/>
      <c r="F10" s="60"/>
      <c r="G10" s="60"/>
      <c r="H10" s="60"/>
      <c r="I10" s="60"/>
      <c r="J10" s="71"/>
    </row>
    <row r="11" ht="22.8" customHeight="1" spans="1:10">
      <c r="A11" s="59"/>
      <c r="B11" s="57"/>
      <c r="C11" s="57"/>
      <c r="D11" s="60"/>
      <c r="E11" s="60"/>
      <c r="F11" s="60"/>
      <c r="G11" s="60"/>
      <c r="H11" s="60"/>
      <c r="I11" s="60"/>
      <c r="J11" s="71"/>
    </row>
    <row r="12" ht="22.8" customHeight="1" spans="1:10">
      <c r="A12" s="59"/>
      <c r="B12" s="57"/>
      <c r="C12" s="57"/>
      <c r="D12" s="60"/>
      <c r="E12" s="60"/>
      <c r="F12" s="60"/>
      <c r="G12" s="60"/>
      <c r="H12" s="60"/>
      <c r="I12" s="60"/>
      <c r="J12" s="71"/>
    </row>
    <row r="13" ht="22.8" customHeight="1" spans="1:10">
      <c r="A13" s="59"/>
      <c r="B13" s="57"/>
      <c r="C13" s="57"/>
      <c r="D13" s="60"/>
      <c r="E13" s="60"/>
      <c r="F13" s="60"/>
      <c r="G13" s="60"/>
      <c r="H13" s="60"/>
      <c r="I13" s="60"/>
      <c r="J13" s="71"/>
    </row>
    <row r="14" ht="22.8" customHeight="1" spans="1:10">
      <c r="A14" s="59"/>
      <c r="B14" s="57"/>
      <c r="C14" s="57"/>
      <c r="D14" s="60"/>
      <c r="E14" s="60"/>
      <c r="F14" s="60"/>
      <c r="G14" s="60"/>
      <c r="H14" s="60"/>
      <c r="I14" s="60"/>
      <c r="J14" s="71"/>
    </row>
    <row r="15" ht="22.8" customHeight="1" spans="1:10">
      <c r="A15" s="59"/>
      <c r="B15" s="57"/>
      <c r="C15" s="57"/>
      <c r="D15" s="60"/>
      <c r="E15" s="60"/>
      <c r="F15" s="60"/>
      <c r="G15" s="60"/>
      <c r="H15" s="60"/>
      <c r="I15" s="60"/>
      <c r="J15" s="71"/>
    </row>
    <row r="16" ht="22.8" customHeight="1" spans="1:10">
      <c r="A16" s="59"/>
      <c r="B16" s="57"/>
      <c r="C16" s="57"/>
      <c r="D16" s="60"/>
      <c r="E16" s="60"/>
      <c r="F16" s="60"/>
      <c r="G16" s="60"/>
      <c r="H16" s="60"/>
      <c r="I16" s="60"/>
      <c r="J16" s="7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49"/>
      <c r="B1" s="50"/>
      <c r="C1" s="50"/>
      <c r="D1" s="50"/>
      <c r="E1" s="51"/>
      <c r="F1" s="51"/>
      <c r="G1" s="52"/>
      <c r="H1" s="52"/>
      <c r="I1" s="66" t="s">
        <v>221</v>
      </c>
      <c r="J1" s="56"/>
    </row>
    <row r="2" ht="22.8" customHeight="1" spans="1:10">
      <c r="A2" s="49"/>
      <c r="B2" s="53" t="s">
        <v>222</v>
      </c>
      <c r="C2" s="53"/>
      <c r="D2" s="53"/>
      <c r="E2" s="53"/>
      <c r="F2" s="53"/>
      <c r="G2" s="53"/>
      <c r="H2" s="53"/>
      <c r="I2" s="53"/>
      <c r="J2" s="56" t="s">
        <v>3</v>
      </c>
    </row>
    <row r="3" ht="19.55" customHeight="1" spans="1:10">
      <c r="A3" s="54"/>
      <c r="B3" s="55" t="s">
        <v>5</v>
      </c>
      <c r="C3" s="55"/>
      <c r="D3" s="55"/>
      <c r="E3" s="55"/>
      <c r="F3" s="55"/>
      <c r="G3" s="54"/>
      <c r="H3" s="54"/>
      <c r="I3" s="67" t="s">
        <v>6</v>
      </c>
      <c r="J3" s="68"/>
    </row>
    <row r="4" ht="24.4" customHeight="1" spans="1:10">
      <c r="A4" s="56"/>
      <c r="B4" s="57" t="s">
        <v>9</v>
      </c>
      <c r="C4" s="57"/>
      <c r="D4" s="57"/>
      <c r="E4" s="57"/>
      <c r="F4" s="57"/>
      <c r="G4" s="57" t="s">
        <v>223</v>
      </c>
      <c r="H4" s="57"/>
      <c r="I4" s="57"/>
      <c r="J4" s="69"/>
    </row>
    <row r="5" ht="24.4" customHeight="1" spans="1:10">
      <c r="A5" s="58"/>
      <c r="B5" s="57" t="s">
        <v>93</v>
      </c>
      <c r="C5" s="57"/>
      <c r="D5" s="57"/>
      <c r="E5" s="57" t="s">
        <v>70</v>
      </c>
      <c r="F5" s="57" t="s">
        <v>71</v>
      </c>
      <c r="G5" s="57" t="s">
        <v>59</v>
      </c>
      <c r="H5" s="57" t="s">
        <v>89</v>
      </c>
      <c r="I5" s="57" t="s">
        <v>90</v>
      </c>
      <c r="J5" s="69"/>
    </row>
    <row r="6" ht="24.4" customHeight="1" spans="1:10">
      <c r="A6" s="58"/>
      <c r="B6" s="57" t="s">
        <v>94</v>
      </c>
      <c r="C6" s="57" t="s">
        <v>95</v>
      </c>
      <c r="D6" s="57" t="s">
        <v>96</v>
      </c>
      <c r="E6" s="57"/>
      <c r="F6" s="57"/>
      <c r="G6" s="57"/>
      <c r="H6" s="57"/>
      <c r="I6" s="57"/>
      <c r="J6" s="70"/>
    </row>
    <row r="7" ht="22.8" customHeight="1" spans="1:10">
      <c r="A7" s="59"/>
      <c r="B7" s="57"/>
      <c r="C7" s="57"/>
      <c r="D7" s="57"/>
      <c r="E7" s="57"/>
      <c r="F7" s="57" t="s">
        <v>72</v>
      </c>
      <c r="G7" s="60"/>
      <c r="H7" s="60"/>
      <c r="I7" s="60"/>
      <c r="J7" s="71"/>
    </row>
    <row r="8" ht="22.8" customHeight="1" spans="1:10">
      <c r="A8" s="59"/>
      <c r="B8" s="57"/>
      <c r="C8" s="57"/>
      <c r="D8" s="57"/>
      <c r="E8" s="57"/>
      <c r="F8" s="74" t="s">
        <v>224</v>
      </c>
      <c r="G8" s="60"/>
      <c r="H8" s="60"/>
      <c r="I8" s="60"/>
      <c r="J8" s="71"/>
    </row>
    <row r="9" ht="22.8" customHeight="1" spans="1:10">
      <c r="A9" s="59"/>
      <c r="B9" s="57"/>
      <c r="C9" s="57"/>
      <c r="D9" s="57"/>
      <c r="E9" s="57"/>
      <c r="F9" s="57"/>
      <c r="G9" s="60"/>
      <c r="H9" s="60"/>
      <c r="I9" s="60"/>
      <c r="J9" s="71"/>
    </row>
    <row r="10" ht="22.8" customHeight="1" spans="1:10">
      <c r="A10" s="59"/>
      <c r="B10" s="57"/>
      <c r="C10" s="57"/>
      <c r="D10" s="57"/>
      <c r="E10" s="57"/>
      <c r="F10" s="57"/>
      <c r="G10" s="60"/>
      <c r="H10" s="60"/>
      <c r="I10" s="60"/>
      <c r="J10" s="71"/>
    </row>
    <row r="11" ht="22.8" customHeight="1" spans="1:10">
      <c r="A11" s="59"/>
      <c r="B11" s="57"/>
      <c r="C11" s="57"/>
      <c r="D11" s="57"/>
      <c r="E11" s="57"/>
      <c r="F11" s="57"/>
      <c r="G11" s="60"/>
      <c r="H11" s="60"/>
      <c r="I11" s="60"/>
      <c r="J11" s="71"/>
    </row>
    <row r="12" ht="22.8" customHeight="1" spans="1:10">
      <c r="A12" s="59"/>
      <c r="B12" s="57"/>
      <c r="C12" s="57"/>
      <c r="D12" s="57"/>
      <c r="E12" s="57"/>
      <c r="F12" s="57"/>
      <c r="G12" s="60"/>
      <c r="H12" s="60"/>
      <c r="I12" s="60"/>
      <c r="J12" s="71"/>
    </row>
    <row r="13" ht="22.8" customHeight="1" spans="1:10">
      <c r="A13" s="59"/>
      <c r="B13" s="57"/>
      <c r="C13" s="57"/>
      <c r="D13" s="57"/>
      <c r="E13" s="57"/>
      <c r="F13" s="57"/>
      <c r="G13" s="60"/>
      <c r="H13" s="60"/>
      <c r="I13" s="60"/>
      <c r="J13" s="71"/>
    </row>
    <row r="14" ht="22.8" customHeight="1" spans="1:10">
      <c r="A14" s="59"/>
      <c r="B14" s="57"/>
      <c r="C14" s="57"/>
      <c r="D14" s="57"/>
      <c r="E14" s="57"/>
      <c r="F14" s="57"/>
      <c r="G14" s="60"/>
      <c r="H14" s="60"/>
      <c r="I14" s="60"/>
      <c r="J14" s="71"/>
    </row>
    <row r="15" ht="22.8" customHeight="1" spans="1:10">
      <c r="A15" s="59"/>
      <c r="B15" s="57"/>
      <c r="C15" s="57"/>
      <c r="D15" s="57"/>
      <c r="E15" s="57"/>
      <c r="F15" s="57"/>
      <c r="G15" s="60"/>
      <c r="H15" s="60"/>
      <c r="I15" s="60"/>
      <c r="J15" s="71"/>
    </row>
    <row r="16" ht="22.8" customHeight="1" spans="1:10">
      <c r="A16" s="58"/>
      <c r="B16" s="61"/>
      <c r="C16" s="61"/>
      <c r="D16" s="61"/>
      <c r="E16" s="61"/>
      <c r="F16" s="61" t="s">
        <v>23</v>
      </c>
      <c r="G16" s="62"/>
      <c r="H16" s="62"/>
      <c r="I16" s="62"/>
      <c r="J16" s="69"/>
    </row>
    <row r="17" ht="22.8" customHeight="1" spans="1:10">
      <c r="A17" s="58"/>
      <c r="B17" s="61"/>
      <c r="C17" s="61"/>
      <c r="D17" s="61"/>
      <c r="E17" s="61"/>
      <c r="F17" s="61" t="s">
        <v>23</v>
      </c>
      <c r="G17" s="62"/>
      <c r="H17" s="62"/>
      <c r="I17" s="62"/>
      <c r="J17" s="6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49"/>
      <c r="B1" s="50"/>
      <c r="C1" s="51"/>
      <c r="D1" s="52"/>
      <c r="E1" s="52"/>
      <c r="F1" s="52"/>
      <c r="G1" s="52"/>
      <c r="H1" s="52"/>
      <c r="I1" s="66" t="s">
        <v>225</v>
      </c>
      <c r="J1" s="56"/>
    </row>
    <row r="2" ht="22.8" customHeight="1" spans="1:10">
      <c r="A2" s="49"/>
      <c r="B2" s="53" t="s">
        <v>226</v>
      </c>
      <c r="C2" s="53"/>
      <c r="D2" s="53"/>
      <c r="E2" s="53"/>
      <c r="F2" s="53"/>
      <c r="G2" s="53"/>
      <c r="H2" s="53"/>
      <c r="I2" s="53"/>
      <c r="J2" s="56" t="s">
        <v>3</v>
      </c>
    </row>
    <row r="3" ht="19.55" customHeight="1" spans="1:10">
      <c r="A3" s="54"/>
      <c r="B3" s="55" t="s">
        <v>5</v>
      </c>
      <c r="C3" s="55"/>
      <c r="D3" s="67"/>
      <c r="E3" s="67"/>
      <c r="F3" s="67"/>
      <c r="G3" s="67"/>
      <c r="H3" s="67"/>
      <c r="I3" s="67" t="s">
        <v>6</v>
      </c>
      <c r="J3" s="68"/>
    </row>
    <row r="4" ht="24.4" customHeight="1" spans="1:10">
      <c r="A4" s="56"/>
      <c r="B4" s="57" t="s">
        <v>213</v>
      </c>
      <c r="C4" s="57" t="s">
        <v>71</v>
      </c>
      <c r="D4" s="57" t="s">
        <v>214</v>
      </c>
      <c r="E4" s="57"/>
      <c r="F4" s="57"/>
      <c r="G4" s="57"/>
      <c r="H4" s="57"/>
      <c r="I4" s="57"/>
      <c r="J4" s="69"/>
    </row>
    <row r="5" ht="24.4" customHeight="1" spans="1:10">
      <c r="A5" s="58"/>
      <c r="B5" s="57"/>
      <c r="C5" s="57"/>
      <c r="D5" s="57" t="s">
        <v>59</v>
      </c>
      <c r="E5" s="73" t="s">
        <v>215</v>
      </c>
      <c r="F5" s="57" t="s">
        <v>216</v>
      </c>
      <c r="G5" s="57"/>
      <c r="H5" s="57"/>
      <c r="I5" s="57" t="s">
        <v>177</v>
      </c>
      <c r="J5" s="69"/>
    </row>
    <row r="6" ht="24.4" customHeight="1" spans="1:10">
      <c r="A6" s="58"/>
      <c r="B6" s="57"/>
      <c r="C6" s="57"/>
      <c r="D6" s="57"/>
      <c r="E6" s="73"/>
      <c r="F6" s="57" t="s">
        <v>162</v>
      </c>
      <c r="G6" s="57" t="s">
        <v>217</v>
      </c>
      <c r="H6" s="57" t="s">
        <v>218</v>
      </c>
      <c r="I6" s="57"/>
      <c r="J6" s="70"/>
    </row>
    <row r="7" ht="22.8" customHeight="1" spans="1:10">
      <c r="A7" s="59"/>
      <c r="B7" s="57"/>
      <c r="C7" s="57" t="s">
        <v>72</v>
      </c>
      <c r="D7" s="60"/>
      <c r="E7" s="60"/>
      <c r="F7" s="60"/>
      <c r="G7" s="60"/>
      <c r="H7" s="60"/>
      <c r="I7" s="60"/>
      <c r="J7" s="71"/>
    </row>
    <row r="8" ht="22.8" customHeight="1" spans="1:10">
      <c r="A8" s="59"/>
      <c r="B8" s="57"/>
      <c r="C8" s="57" t="s">
        <v>224</v>
      </c>
      <c r="D8" s="60"/>
      <c r="E8" s="60"/>
      <c r="F8" s="60"/>
      <c r="G8" s="60"/>
      <c r="H8" s="60"/>
      <c r="I8" s="60"/>
      <c r="J8" s="71"/>
    </row>
    <row r="9" ht="22.8" customHeight="1" spans="1:10">
      <c r="A9" s="59"/>
      <c r="B9" s="57"/>
      <c r="C9" s="57"/>
      <c r="D9" s="60"/>
      <c r="E9" s="60"/>
      <c r="F9" s="60"/>
      <c r="G9" s="60"/>
      <c r="H9" s="60"/>
      <c r="I9" s="60"/>
      <c r="J9" s="71"/>
    </row>
    <row r="10" ht="22.8" customHeight="1" spans="1:10">
      <c r="A10" s="59"/>
      <c r="B10" s="57"/>
      <c r="C10" s="57"/>
      <c r="D10" s="60"/>
      <c r="E10" s="60"/>
      <c r="F10" s="60"/>
      <c r="G10" s="60"/>
      <c r="H10" s="60"/>
      <c r="I10" s="60"/>
      <c r="J10" s="71"/>
    </row>
    <row r="11" ht="22.8" customHeight="1" spans="1:10">
      <c r="A11" s="59"/>
      <c r="B11" s="57"/>
      <c r="C11" s="57"/>
      <c r="D11" s="60"/>
      <c r="E11" s="60"/>
      <c r="F11" s="60"/>
      <c r="G11" s="60"/>
      <c r="H11" s="60"/>
      <c r="I11" s="60"/>
      <c r="J11" s="71"/>
    </row>
    <row r="12" ht="22.8" customHeight="1" spans="1:10">
      <c r="A12" s="59"/>
      <c r="B12" s="57"/>
      <c r="C12" s="57"/>
      <c r="D12" s="60"/>
      <c r="E12" s="60"/>
      <c r="F12" s="60"/>
      <c r="G12" s="60"/>
      <c r="H12" s="60"/>
      <c r="I12" s="60"/>
      <c r="J12" s="71"/>
    </row>
    <row r="13" ht="22.8" customHeight="1" spans="1:10">
      <c r="A13" s="59"/>
      <c r="B13" s="57"/>
      <c r="C13" s="57"/>
      <c r="D13" s="60"/>
      <c r="E13" s="60"/>
      <c r="F13" s="60"/>
      <c r="G13" s="60"/>
      <c r="H13" s="60"/>
      <c r="I13" s="60"/>
      <c r="J13" s="71"/>
    </row>
    <row r="14" ht="22.8" customHeight="1" spans="1:10">
      <c r="A14" s="59"/>
      <c r="B14" s="57"/>
      <c r="C14" s="57"/>
      <c r="D14" s="60"/>
      <c r="E14" s="60"/>
      <c r="F14" s="60"/>
      <c r="G14" s="60"/>
      <c r="H14" s="60"/>
      <c r="I14" s="60"/>
      <c r="J14" s="71"/>
    </row>
    <row r="15" ht="22.8" customHeight="1" spans="1:10">
      <c r="A15" s="59"/>
      <c r="B15" s="57"/>
      <c r="C15" s="57"/>
      <c r="D15" s="60"/>
      <c r="E15" s="60"/>
      <c r="F15" s="60"/>
      <c r="G15" s="60"/>
      <c r="H15" s="60"/>
      <c r="I15" s="60"/>
      <c r="J15" s="71"/>
    </row>
    <row r="16" ht="22.8" customHeight="1" spans="1:10">
      <c r="A16" s="59"/>
      <c r="B16" s="57"/>
      <c r="C16" s="57"/>
      <c r="D16" s="60"/>
      <c r="E16" s="60"/>
      <c r="F16" s="60"/>
      <c r="G16" s="60"/>
      <c r="H16" s="60"/>
      <c r="I16" s="60"/>
      <c r="J16" s="71"/>
    </row>
    <row r="17" ht="22.8" customHeight="1" spans="1:10">
      <c r="A17" s="59"/>
      <c r="B17" s="57"/>
      <c r="C17" s="57"/>
      <c r="D17" s="60"/>
      <c r="E17" s="60"/>
      <c r="F17" s="60"/>
      <c r="G17" s="60"/>
      <c r="H17" s="60"/>
      <c r="I17" s="60"/>
      <c r="J17" s="7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3" activePane="bottomLeft" state="frozen"/>
      <selection/>
      <selection pane="bottomLeft" activeCell="F13" sqref="F1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49"/>
      <c r="B1" s="50"/>
      <c r="C1" s="50"/>
      <c r="D1" s="50"/>
      <c r="E1" s="51"/>
      <c r="F1" s="51"/>
      <c r="G1" s="52"/>
      <c r="H1" s="52"/>
      <c r="I1" s="66" t="s">
        <v>227</v>
      </c>
      <c r="J1" s="56"/>
    </row>
    <row r="2" ht="22.8" customHeight="1" spans="1:10">
      <c r="A2" s="49"/>
      <c r="B2" s="53" t="s">
        <v>228</v>
      </c>
      <c r="C2" s="53"/>
      <c r="D2" s="53"/>
      <c r="E2" s="53"/>
      <c r="F2" s="53"/>
      <c r="G2" s="53"/>
      <c r="H2" s="53"/>
      <c r="I2" s="53"/>
      <c r="J2" s="56" t="s">
        <v>3</v>
      </c>
    </row>
    <row r="3" ht="19.55" customHeight="1" spans="1:10">
      <c r="A3" s="54"/>
      <c r="B3" s="55" t="s">
        <v>5</v>
      </c>
      <c r="C3" s="55"/>
      <c r="D3" s="55"/>
      <c r="E3" s="55"/>
      <c r="F3" s="55"/>
      <c r="G3" s="54"/>
      <c r="H3" s="54"/>
      <c r="I3" s="67" t="s">
        <v>6</v>
      </c>
      <c r="J3" s="68"/>
    </row>
    <row r="4" ht="24.4" customHeight="1" spans="1:10">
      <c r="A4" s="56"/>
      <c r="B4" s="57" t="s">
        <v>9</v>
      </c>
      <c r="C4" s="57"/>
      <c r="D4" s="57"/>
      <c r="E4" s="57"/>
      <c r="F4" s="57"/>
      <c r="G4" s="57" t="s">
        <v>229</v>
      </c>
      <c r="H4" s="57"/>
      <c r="I4" s="57"/>
      <c r="J4" s="69"/>
    </row>
    <row r="5" ht="24.4" customHeight="1" spans="1:10">
      <c r="A5" s="58"/>
      <c r="B5" s="57" t="s">
        <v>93</v>
      </c>
      <c r="C5" s="57"/>
      <c r="D5" s="57"/>
      <c r="E5" s="57" t="s">
        <v>70</v>
      </c>
      <c r="F5" s="57" t="s">
        <v>71</v>
      </c>
      <c r="G5" s="57" t="s">
        <v>59</v>
      </c>
      <c r="H5" s="57" t="s">
        <v>89</v>
      </c>
      <c r="I5" s="57" t="s">
        <v>90</v>
      </c>
      <c r="J5" s="69"/>
    </row>
    <row r="6" ht="24.4" customHeight="1" spans="1:10">
      <c r="A6" s="58"/>
      <c r="B6" s="57" t="s">
        <v>94</v>
      </c>
      <c r="C6" s="57" t="s">
        <v>95</v>
      </c>
      <c r="D6" s="57" t="s">
        <v>96</v>
      </c>
      <c r="E6" s="57"/>
      <c r="F6" s="57"/>
      <c r="G6" s="57"/>
      <c r="H6" s="57"/>
      <c r="I6" s="57"/>
      <c r="J6" s="70"/>
    </row>
    <row r="7" ht="22.8" customHeight="1" spans="1:10">
      <c r="A7" s="59"/>
      <c r="B7" s="57"/>
      <c r="C7" s="57"/>
      <c r="D7" s="57"/>
      <c r="E7" s="57"/>
      <c r="F7" s="57" t="s">
        <v>72</v>
      </c>
      <c r="G7" s="60"/>
      <c r="H7" s="60"/>
      <c r="I7" s="60"/>
      <c r="J7" s="71"/>
    </row>
    <row r="8" ht="22.8" customHeight="1" spans="1:10">
      <c r="A8" s="58"/>
      <c r="B8" s="61"/>
      <c r="C8" s="61"/>
      <c r="D8" s="61"/>
      <c r="E8" s="61"/>
      <c r="F8" s="61" t="s">
        <v>23</v>
      </c>
      <c r="G8" s="62"/>
      <c r="H8" s="62"/>
      <c r="I8" s="62"/>
      <c r="J8" s="69"/>
    </row>
    <row r="9" ht="22.8" customHeight="1" spans="1:10">
      <c r="A9" s="58"/>
      <c r="B9" s="61"/>
      <c r="C9" s="61"/>
      <c r="D9" s="61"/>
      <c r="E9" s="61"/>
      <c r="F9" s="61"/>
      <c r="G9" s="62"/>
      <c r="H9" s="62"/>
      <c r="I9" s="62"/>
      <c r="J9" s="69"/>
    </row>
    <row r="10" ht="22.8" customHeight="1" spans="1:10">
      <c r="A10" s="58"/>
      <c r="B10" s="61"/>
      <c r="C10" s="61"/>
      <c r="D10" s="61"/>
      <c r="E10" s="61"/>
      <c r="F10" s="61"/>
      <c r="G10" s="62"/>
      <c r="H10" s="62"/>
      <c r="I10" s="62"/>
      <c r="J10" s="69"/>
    </row>
    <row r="11" ht="22.8" customHeight="1" spans="1:10">
      <c r="A11" s="58"/>
      <c r="B11" s="61"/>
      <c r="C11" s="61"/>
      <c r="D11" s="61"/>
      <c r="E11" s="61"/>
      <c r="F11" s="61"/>
      <c r="G11" s="62"/>
      <c r="H11" s="62"/>
      <c r="I11" s="62"/>
      <c r="J11" s="69"/>
    </row>
    <row r="12" ht="22.8" customHeight="1" spans="1:10">
      <c r="A12" s="58"/>
      <c r="B12" s="61"/>
      <c r="C12" s="61"/>
      <c r="D12" s="61"/>
      <c r="E12" s="61"/>
      <c r="F12" s="61"/>
      <c r="G12" s="62"/>
      <c r="H12" s="62"/>
      <c r="I12" s="62"/>
      <c r="J12" s="69"/>
    </row>
    <row r="13" ht="22.8" customHeight="1" spans="1:10">
      <c r="A13" s="58"/>
      <c r="B13" s="61"/>
      <c r="C13" s="61"/>
      <c r="D13" s="61"/>
      <c r="E13" s="61"/>
      <c r="F13" s="63" t="s">
        <v>224</v>
      </c>
      <c r="G13" s="62"/>
      <c r="H13" s="62"/>
      <c r="I13" s="62"/>
      <c r="J13" s="69"/>
    </row>
    <row r="14" ht="22.8" customHeight="1" spans="1:10">
      <c r="A14" s="58"/>
      <c r="B14" s="61"/>
      <c r="C14" s="61"/>
      <c r="D14" s="61"/>
      <c r="E14" s="61"/>
      <c r="F14" s="61"/>
      <c r="G14" s="62"/>
      <c r="H14" s="62"/>
      <c r="I14" s="62"/>
      <c r="J14" s="69"/>
    </row>
    <row r="15" ht="22.8" customHeight="1" spans="1:10">
      <c r="A15" s="58"/>
      <c r="B15" s="61"/>
      <c r="C15" s="61"/>
      <c r="D15" s="61"/>
      <c r="E15" s="61"/>
      <c r="F15" s="61"/>
      <c r="G15" s="62"/>
      <c r="H15" s="62"/>
      <c r="I15" s="62"/>
      <c r="J15" s="69"/>
    </row>
    <row r="16" ht="22.8" customHeight="1" spans="1:10">
      <c r="A16" s="58"/>
      <c r="B16" s="61"/>
      <c r="C16" s="61"/>
      <c r="D16" s="61"/>
      <c r="E16" s="61"/>
      <c r="F16" s="61" t="s">
        <v>23</v>
      </c>
      <c r="G16" s="62"/>
      <c r="H16" s="62"/>
      <c r="I16" s="62"/>
      <c r="J16" s="69"/>
    </row>
    <row r="17" ht="22.8" customHeight="1" spans="1:10">
      <c r="A17" s="58"/>
      <c r="B17" s="61"/>
      <c r="C17" s="61"/>
      <c r="D17" s="61"/>
      <c r="E17" s="61"/>
      <c r="F17" s="61" t="s">
        <v>113</v>
      </c>
      <c r="G17" s="62"/>
      <c r="H17" s="62"/>
      <c r="I17" s="62"/>
      <c r="J17" s="70"/>
    </row>
    <row r="18" ht="9.75" customHeight="1" spans="1:10">
      <c r="A18" s="64"/>
      <c r="B18" s="65"/>
      <c r="C18" s="65"/>
      <c r="D18" s="65"/>
      <c r="E18" s="65"/>
      <c r="F18" s="64"/>
      <c r="G18" s="64"/>
      <c r="H18" s="64"/>
      <c r="I18" s="64"/>
      <c r="J18" s="7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tabSelected="1" topLeftCell="A9" workbookViewId="0">
      <selection activeCell="E10" sqref="E10"/>
    </sheetView>
  </sheetViews>
  <sheetFormatPr defaultColWidth="5.525" defaultRowHeight="11.25"/>
  <cols>
    <col min="1" max="1" width="3.375" style="20" customWidth="1"/>
    <col min="2" max="2" width="9.25" style="18" customWidth="1"/>
    <col min="3" max="3" width="9.75" style="21" customWidth="1"/>
    <col min="4" max="4" width="4" style="18" customWidth="1"/>
    <col min="5" max="5" width="24.875" style="18" customWidth="1"/>
    <col min="6" max="6" width="11.25" style="18" customWidth="1"/>
    <col min="7" max="7" width="12.1916666666667" style="18" customWidth="1"/>
    <col min="8" max="8" width="4.75" style="18" customWidth="1"/>
    <col min="9" max="9" width="27" style="18" customWidth="1"/>
    <col min="10" max="10" width="7.775" style="18" customWidth="1"/>
    <col min="11" max="11" width="14.0666666666667" style="18" customWidth="1"/>
    <col min="12" max="12" width="8.15833333333333" style="18" customWidth="1"/>
    <col min="13" max="14" width="12" style="18" customWidth="1"/>
    <col min="15" max="15" width="4.125" style="18" customWidth="1"/>
    <col min="16" max="16" width="6.75" style="18" customWidth="1"/>
    <col min="17" max="17" width="3.125" style="18" customWidth="1"/>
    <col min="18" max="16384" width="5.525" style="18"/>
  </cols>
  <sheetData>
    <row r="1" s="18" customFormat="1" ht="24" customHeight="1" spans="1:2">
      <c r="A1" s="22"/>
      <c r="B1" s="22"/>
    </row>
    <row r="2" s="18" customFormat="1" ht="27" customHeight="1" spans="1:17">
      <c r="A2" s="23" t="s">
        <v>230</v>
      </c>
      <c r="B2" s="23"/>
      <c r="C2" s="23"/>
      <c r="D2" s="23"/>
      <c r="E2" s="23"/>
      <c r="F2" s="23"/>
      <c r="G2" s="23"/>
      <c r="H2" s="23"/>
      <c r="I2" s="23"/>
      <c r="J2" s="23"/>
      <c r="K2" s="23"/>
      <c r="L2" s="23"/>
      <c r="M2" s="23"/>
      <c r="N2" s="23"/>
      <c r="O2" s="23"/>
      <c r="P2" s="23"/>
      <c r="Q2" s="23"/>
    </row>
    <row r="3" s="18" customFormat="1" ht="15.75" customHeight="1" spans="1:17">
      <c r="A3" s="3" t="s">
        <v>231</v>
      </c>
      <c r="B3" s="3"/>
      <c r="C3" s="24"/>
      <c r="D3" s="24"/>
      <c r="E3" s="24"/>
      <c r="F3" s="24"/>
      <c r="G3" s="24"/>
      <c r="H3" s="24"/>
      <c r="I3" s="24"/>
      <c r="J3" s="24"/>
      <c r="K3" s="24"/>
      <c r="L3" s="24"/>
      <c r="M3" s="24"/>
      <c r="N3" s="24"/>
      <c r="O3" s="24"/>
      <c r="P3" s="24" t="s">
        <v>232</v>
      </c>
      <c r="Q3" s="24"/>
    </row>
    <row r="4" s="19" customFormat="1" ht="26.25" customHeight="1" spans="1:18">
      <c r="A4" s="25" t="s">
        <v>233</v>
      </c>
      <c r="B4" s="25" t="s">
        <v>234</v>
      </c>
      <c r="C4" s="25" t="s">
        <v>235</v>
      </c>
      <c r="D4" s="25"/>
      <c r="E4" s="25" t="s">
        <v>236</v>
      </c>
      <c r="F4" s="26" t="s">
        <v>237</v>
      </c>
      <c r="G4" s="27"/>
      <c r="H4" s="27"/>
      <c r="I4" s="27"/>
      <c r="J4" s="27"/>
      <c r="K4" s="27"/>
      <c r="L4" s="27"/>
      <c r="M4" s="27"/>
      <c r="N4" s="27"/>
      <c r="O4" s="27"/>
      <c r="P4" s="27"/>
      <c r="Q4" s="27"/>
      <c r="R4" s="40"/>
    </row>
    <row r="5" s="19" customFormat="1" ht="26.25" customHeight="1" spans="1:18">
      <c r="A5" s="25"/>
      <c r="B5" s="25"/>
      <c r="C5" s="28" t="s">
        <v>238</v>
      </c>
      <c r="D5" s="28" t="s">
        <v>239</v>
      </c>
      <c r="E5" s="25"/>
      <c r="F5" s="5" t="s">
        <v>240</v>
      </c>
      <c r="G5" s="5"/>
      <c r="H5" s="5"/>
      <c r="I5" s="5"/>
      <c r="J5" s="5"/>
      <c r="K5" s="4" t="s">
        <v>241</v>
      </c>
      <c r="L5" s="38"/>
      <c r="M5" s="38"/>
      <c r="N5" s="39"/>
      <c r="O5" s="5"/>
      <c r="P5" s="5"/>
      <c r="Q5" s="40"/>
      <c r="R5" s="46"/>
    </row>
    <row r="6" s="19" customFormat="1" ht="16.5" customHeight="1" spans="1:18">
      <c r="A6" s="25"/>
      <c r="B6" s="25"/>
      <c r="C6" s="29"/>
      <c r="D6" s="29"/>
      <c r="E6" s="25"/>
      <c r="F6" s="26" t="s">
        <v>242</v>
      </c>
      <c r="G6" s="27"/>
      <c r="H6" s="27"/>
      <c r="I6" s="25" t="s">
        <v>243</v>
      </c>
      <c r="J6" s="26" t="s">
        <v>244</v>
      </c>
      <c r="K6" s="27"/>
      <c r="L6" s="27"/>
      <c r="M6" s="40"/>
      <c r="N6" s="5" t="s">
        <v>245</v>
      </c>
      <c r="O6" s="25" t="s">
        <v>246</v>
      </c>
      <c r="P6" s="25"/>
      <c r="Q6" s="25"/>
      <c r="R6" s="46"/>
    </row>
    <row r="7" s="19" customFormat="1" ht="43" customHeight="1" spans="1:18">
      <c r="A7" s="25"/>
      <c r="B7" s="25"/>
      <c r="C7" s="30"/>
      <c r="D7" s="30"/>
      <c r="E7" s="25"/>
      <c r="F7" s="25" t="s">
        <v>247</v>
      </c>
      <c r="G7" s="25" t="s">
        <v>248</v>
      </c>
      <c r="H7" s="25" t="s">
        <v>249</v>
      </c>
      <c r="I7" s="25" t="s">
        <v>250</v>
      </c>
      <c r="J7" s="25" t="s">
        <v>251</v>
      </c>
      <c r="K7" s="25" t="s">
        <v>252</v>
      </c>
      <c r="L7" s="25" t="s">
        <v>253</v>
      </c>
      <c r="M7" s="25" t="s">
        <v>254</v>
      </c>
      <c r="N7" s="5" t="s">
        <v>245</v>
      </c>
      <c r="O7" s="26" t="s">
        <v>255</v>
      </c>
      <c r="P7" s="27"/>
      <c r="Q7" s="40"/>
      <c r="R7" s="46"/>
    </row>
    <row r="8" s="18" customFormat="1" ht="358" customHeight="1" spans="1:18">
      <c r="A8" s="5" t="s">
        <v>256</v>
      </c>
      <c r="B8" s="31" t="s">
        <v>205</v>
      </c>
      <c r="C8" s="32">
        <v>450000</v>
      </c>
      <c r="D8" s="33"/>
      <c r="E8" s="34" t="s">
        <v>257</v>
      </c>
      <c r="F8" s="34" t="s">
        <v>258</v>
      </c>
      <c r="G8" s="34" t="s">
        <v>259</v>
      </c>
      <c r="H8" s="34" t="s">
        <v>260</v>
      </c>
      <c r="I8" s="34" t="s">
        <v>261</v>
      </c>
      <c r="J8" s="34" t="s">
        <v>262</v>
      </c>
      <c r="K8" s="34" t="s">
        <v>263</v>
      </c>
      <c r="L8" s="34" t="s">
        <v>264</v>
      </c>
      <c r="M8" s="34" t="s">
        <v>265</v>
      </c>
      <c r="N8" s="41"/>
      <c r="O8" s="42" t="s">
        <v>266</v>
      </c>
      <c r="P8" s="43"/>
      <c r="Q8" s="47"/>
      <c r="R8" s="48"/>
    </row>
    <row r="9" s="18" customFormat="1" ht="153" customHeight="1" spans="1:18">
      <c r="A9" s="5" t="s">
        <v>267</v>
      </c>
      <c r="B9" s="31" t="s">
        <v>268</v>
      </c>
      <c r="C9" s="32">
        <v>40000</v>
      </c>
      <c r="D9" s="35"/>
      <c r="E9" s="34" t="s">
        <v>269</v>
      </c>
      <c r="F9" s="34" t="s">
        <v>270</v>
      </c>
      <c r="G9" s="34" t="s">
        <v>271</v>
      </c>
      <c r="H9" s="34" t="s">
        <v>260</v>
      </c>
      <c r="I9" s="34" t="s">
        <v>272</v>
      </c>
      <c r="J9" s="34" t="s">
        <v>273</v>
      </c>
      <c r="K9" s="34" t="s">
        <v>274</v>
      </c>
      <c r="L9" s="34"/>
      <c r="M9" s="34" t="s">
        <v>274</v>
      </c>
      <c r="N9" s="41"/>
      <c r="O9" s="42" t="s">
        <v>266</v>
      </c>
      <c r="P9" s="43"/>
      <c r="Q9" s="47"/>
      <c r="R9" s="48"/>
    </row>
    <row r="10" s="18" customFormat="1" ht="190" customHeight="1" spans="1:18">
      <c r="A10" s="5" t="s">
        <v>275</v>
      </c>
      <c r="B10" s="31" t="s">
        <v>276</v>
      </c>
      <c r="C10" s="32">
        <v>6710000</v>
      </c>
      <c r="D10" s="35"/>
      <c r="E10" s="34" t="s">
        <v>277</v>
      </c>
      <c r="F10" s="34" t="s">
        <v>278</v>
      </c>
      <c r="G10" s="34" t="s">
        <v>279</v>
      </c>
      <c r="H10" s="34" t="s">
        <v>260</v>
      </c>
      <c r="I10" s="44" t="s">
        <v>280</v>
      </c>
      <c r="J10" s="45" t="s">
        <v>281</v>
      </c>
      <c r="K10" s="37" t="s">
        <v>282</v>
      </c>
      <c r="L10" s="37" t="s">
        <v>283</v>
      </c>
      <c r="M10" s="34" t="s">
        <v>284</v>
      </c>
      <c r="N10" s="41"/>
      <c r="O10" s="42" t="s">
        <v>266</v>
      </c>
      <c r="P10" s="43"/>
      <c r="Q10" s="47"/>
      <c r="R10" s="48"/>
    </row>
    <row r="11" s="18" customFormat="1" ht="138" customHeight="1" spans="1:18">
      <c r="A11" s="5" t="s">
        <v>285</v>
      </c>
      <c r="B11" s="31" t="s">
        <v>286</v>
      </c>
      <c r="C11" s="32">
        <v>9000000</v>
      </c>
      <c r="D11" s="35"/>
      <c r="E11" s="34" t="s">
        <v>287</v>
      </c>
      <c r="F11" s="34" t="s">
        <v>288</v>
      </c>
      <c r="G11" s="34" t="s">
        <v>289</v>
      </c>
      <c r="H11" s="34" t="s">
        <v>260</v>
      </c>
      <c r="I11" s="34" t="s">
        <v>290</v>
      </c>
      <c r="J11" s="34" t="s">
        <v>291</v>
      </c>
      <c r="K11" s="34" t="s">
        <v>292</v>
      </c>
      <c r="L11" s="34" t="s">
        <v>293</v>
      </c>
      <c r="M11" s="34" t="s">
        <v>294</v>
      </c>
      <c r="N11" s="41"/>
      <c r="O11" s="42" t="s">
        <v>266</v>
      </c>
      <c r="P11" s="43"/>
      <c r="Q11" s="47"/>
      <c r="R11" s="48"/>
    </row>
    <row r="12" s="18" customFormat="1" ht="190" customHeight="1" spans="1:18">
      <c r="A12" s="5" t="s">
        <v>295</v>
      </c>
      <c r="B12" s="31" t="s">
        <v>296</v>
      </c>
      <c r="C12" s="32">
        <v>1200000</v>
      </c>
      <c r="D12" s="35"/>
      <c r="E12" s="36" t="s">
        <v>297</v>
      </c>
      <c r="F12" s="34" t="s">
        <v>298</v>
      </c>
      <c r="G12" s="37" t="s">
        <v>299</v>
      </c>
      <c r="H12" s="37" t="s">
        <v>260</v>
      </c>
      <c r="I12" s="34" t="s">
        <v>300</v>
      </c>
      <c r="J12" s="34" t="s">
        <v>301</v>
      </c>
      <c r="K12" s="34" t="s">
        <v>302</v>
      </c>
      <c r="L12" s="34" t="s">
        <v>303</v>
      </c>
      <c r="M12" s="34" t="s">
        <v>304</v>
      </c>
      <c r="N12" s="41"/>
      <c r="O12" s="42" t="s">
        <v>266</v>
      </c>
      <c r="P12" s="43"/>
      <c r="Q12" s="47"/>
      <c r="R12" s="48"/>
    </row>
    <row r="13" s="18" customFormat="1" ht="32.4" customHeight="1" spans="1:18">
      <c r="A13" s="5"/>
      <c r="B13" s="36"/>
      <c r="C13" s="35">
        <f>SUM(C8:C12)</f>
        <v>17400000</v>
      </c>
      <c r="D13" s="35"/>
      <c r="E13" s="34"/>
      <c r="F13" s="34"/>
      <c r="G13" s="34"/>
      <c r="H13" s="34"/>
      <c r="I13" s="34"/>
      <c r="J13" s="34"/>
      <c r="K13" s="34"/>
      <c r="L13" s="34"/>
      <c r="M13" s="34"/>
      <c r="N13" s="41"/>
      <c r="O13" s="42"/>
      <c r="P13" s="43"/>
      <c r="Q13" s="47"/>
      <c r="R13" s="48"/>
    </row>
    <row r="14" s="20" customFormat="1" spans="2:17">
      <c r="B14" s="18"/>
      <c r="C14" s="21"/>
      <c r="D14" s="18"/>
      <c r="E14" s="18"/>
      <c r="F14" s="18"/>
      <c r="G14" s="18"/>
      <c r="H14" s="18"/>
      <c r="I14" s="18"/>
      <c r="J14" s="18"/>
      <c r="K14" s="18"/>
      <c r="L14" s="18"/>
      <c r="M14" s="18"/>
      <c r="N14" s="18"/>
      <c r="O14" s="18"/>
      <c r="P14" s="18"/>
      <c r="Q14" s="18"/>
    </row>
    <row r="15" s="18" customFormat="1" spans="1:3">
      <c r="A15" s="20"/>
      <c r="B15" s="18"/>
      <c r="C15" s="21"/>
    </row>
    <row r="16" s="18" customFormat="1" spans="1:3">
      <c r="A16" s="20"/>
      <c r="B16" s="18"/>
      <c r="C16" s="21"/>
    </row>
  </sheetData>
  <mergeCells count="22">
    <mergeCell ref="A1:B1"/>
    <mergeCell ref="A2:Q2"/>
    <mergeCell ref="A3:B3"/>
    <mergeCell ref="C4:D4"/>
    <mergeCell ref="F4:R4"/>
    <mergeCell ref="F5:J5"/>
    <mergeCell ref="K5:N5"/>
    <mergeCell ref="F6:H6"/>
    <mergeCell ref="J6:M6"/>
    <mergeCell ref="O6:Q6"/>
    <mergeCell ref="O7:Q7"/>
    <mergeCell ref="O8:Q8"/>
    <mergeCell ref="O9:Q9"/>
    <mergeCell ref="O10:Q10"/>
    <mergeCell ref="O11:Q11"/>
    <mergeCell ref="O12:Q12"/>
    <mergeCell ref="O13:Q13"/>
    <mergeCell ref="A4:A7"/>
    <mergeCell ref="B4:B7"/>
    <mergeCell ref="C5:C7"/>
    <mergeCell ref="D5:D7"/>
    <mergeCell ref="E4:E7"/>
  </mergeCells>
  <pageMargins left="0.590277777777778" right="0.393055555555556" top="1" bottom="1" header="0.5" footer="0.5"/>
  <pageSetup paperSize="9" scale="36"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N12"/>
  <sheetViews>
    <sheetView workbookViewId="0">
      <selection activeCell="R7" sqref="R7"/>
    </sheetView>
  </sheetViews>
  <sheetFormatPr defaultColWidth="6.75" defaultRowHeight="14.25"/>
  <cols>
    <col min="1" max="1" width="4.25" style="1" customWidth="1"/>
    <col min="2" max="2" width="41.875" style="1" customWidth="1"/>
    <col min="3" max="3" width="46.25" style="1" customWidth="1"/>
    <col min="4" max="4" width="21.25" style="1" customWidth="1"/>
    <col min="5" max="5" width="5.25" style="1" customWidth="1"/>
    <col min="6" max="6" width="12.25" style="1" customWidth="1"/>
    <col min="7" max="7" width="4.25" style="1" customWidth="1"/>
    <col min="8" max="8" width="7" style="1" customWidth="1"/>
    <col min="9" max="9" width="12.75" style="1" customWidth="1"/>
    <col min="10" max="10" width="4.625" style="1" customWidth="1"/>
    <col min="11" max="11" width="9.5" style="1" customWidth="1"/>
    <col min="12" max="12" width="4.375" style="1" customWidth="1"/>
    <col min="13" max="13" width="6.5" style="1" customWidth="1"/>
    <col min="14" max="14" width="3.5" style="1" customWidth="1"/>
    <col min="15" max="16384" width="6.75" style="1"/>
  </cols>
  <sheetData>
    <row r="2" s="1" customFormat="1" ht="27" spans="1:14">
      <c r="A2" s="2" t="s">
        <v>305</v>
      </c>
      <c r="B2" s="2"/>
      <c r="C2" s="2"/>
      <c r="D2" s="2"/>
      <c r="E2" s="2"/>
      <c r="F2" s="2"/>
      <c r="G2" s="2"/>
      <c r="H2" s="2"/>
      <c r="I2" s="2"/>
      <c r="J2" s="2"/>
      <c r="K2" s="2"/>
      <c r="L2" s="2"/>
      <c r="M2" s="2"/>
      <c r="N2" s="2"/>
    </row>
    <row r="3" s="1" customFormat="1" ht="32.25" customHeight="1" spans="1:14">
      <c r="A3" s="3" t="s">
        <v>306</v>
      </c>
      <c r="B3" s="3"/>
      <c r="C3" s="3"/>
      <c r="D3" s="3"/>
      <c r="E3" s="3"/>
      <c r="F3" s="3"/>
      <c r="G3" s="3"/>
      <c r="H3" s="3"/>
      <c r="I3" s="3"/>
      <c r="J3" s="3"/>
      <c r="K3" s="3"/>
      <c r="L3" s="3"/>
      <c r="M3" s="3"/>
      <c r="N3" s="3"/>
    </row>
    <row r="4" s="1" customFormat="1" ht="20.25" customHeight="1" spans="1:14">
      <c r="A4" s="4" t="s">
        <v>233</v>
      </c>
      <c r="B4" s="4" t="s">
        <v>307</v>
      </c>
      <c r="C4" s="5" t="s">
        <v>308</v>
      </c>
      <c r="D4" s="5"/>
      <c r="E4" s="5"/>
      <c r="F4" s="5"/>
      <c r="G4" s="5"/>
      <c r="H4" s="5"/>
      <c r="I4" s="5"/>
      <c r="J4" s="5"/>
      <c r="K4" s="5"/>
      <c r="L4" s="5"/>
      <c r="M4" s="5"/>
      <c r="N4" s="5"/>
    </row>
    <row r="5" s="1" customFormat="1" ht="24.75" customHeight="1" spans="1:14">
      <c r="A5" s="4"/>
      <c r="B5" s="4"/>
      <c r="C5" s="6" t="s">
        <v>240</v>
      </c>
      <c r="D5" s="6"/>
      <c r="E5" s="6"/>
      <c r="F5" s="6"/>
      <c r="G5" s="7"/>
      <c r="H5" s="6" t="s">
        <v>241</v>
      </c>
      <c r="I5" s="6"/>
      <c r="J5" s="6"/>
      <c r="K5" s="6"/>
      <c r="L5" s="7"/>
      <c r="M5" s="7" t="s">
        <v>246</v>
      </c>
      <c r="N5" s="6" t="s">
        <v>309</v>
      </c>
    </row>
    <row r="6" s="1" customFormat="1" ht="48" customHeight="1" spans="1:14">
      <c r="A6" s="8"/>
      <c r="B6" s="8"/>
      <c r="C6" s="9" t="s">
        <v>247</v>
      </c>
      <c r="D6" s="9" t="s">
        <v>248</v>
      </c>
      <c r="E6" s="9" t="s">
        <v>249</v>
      </c>
      <c r="F6" s="9" t="s">
        <v>243</v>
      </c>
      <c r="G6" s="9" t="s">
        <v>310</v>
      </c>
      <c r="H6" s="9" t="s">
        <v>251</v>
      </c>
      <c r="I6" s="9" t="s">
        <v>252</v>
      </c>
      <c r="J6" s="9" t="s">
        <v>253</v>
      </c>
      <c r="K6" s="9" t="s">
        <v>254</v>
      </c>
      <c r="L6" s="9" t="s">
        <v>245</v>
      </c>
      <c r="M6" s="8"/>
      <c r="N6" s="15"/>
    </row>
    <row r="7" s="1" customFormat="1" ht="368" customHeight="1" spans="1:14">
      <c r="A7" s="4" t="s">
        <v>256</v>
      </c>
      <c r="B7" s="10" t="s">
        <v>311</v>
      </c>
      <c r="C7" s="11" t="s">
        <v>312</v>
      </c>
      <c r="D7" s="12" t="s">
        <v>313</v>
      </c>
      <c r="E7" s="12" t="s">
        <v>260</v>
      </c>
      <c r="F7" s="10" t="s">
        <v>314</v>
      </c>
      <c r="G7" s="13"/>
      <c r="H7" s="12" t="s">
        <v>315</v>
      </c>
      <c r="I7" s="12" t="s">
        <v>316</v>
      </c>
      <c r="J7" s="16" t="s">
        <v>317</v>
      </c>
      <c r="K7" s="12" t="s">
        <v>318</v>
      </c>
      <c r="L7" s="13"/>
      <c r="M7" s="12" t="s">
        <v>319</v>
      </c>
      <c r="N7" s="17"/>
    </row>
    <row r="12" s="1" customFormat="1" spans="3:3">
      <c r="C12" s="14"/>
    </row>
  </sheetData>
  <mergeCells count="9">
    <mergeCell ref="A2:N2"/>
    <mergeCell ref="A3:N3"/>
    <mergeCell ref="C4:N4"/>
    <mergeCell ref="C5:G5"/>
    <mergeCell ref="H5:L5"/>
    <mergeCell ref="A4:A6"/>
    <mergeCell ref="B4:B6"/>
    <mergeCell ref="M5:M6"/>
    <mergeCell ref="N5:N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8" activePane="bottomLeft" state="frozen"/>
      <selection/>
      <selection pane="bottomLeft" activeCell="E13" sqref="E13"/>
    </sheetView>
  </sheetViews>
  <sheetFormatPr defaultColWidth="10" defaultRowHeight="13.5" outlineLevelCol="5"/>
  <cols>
    <col min="1" max="1" width="1.53333333333333" style="76" customWidth="1"/>
    <col min="2" max="2" width="42.6333333333333" style="76" customWidth="1"/>
    <col min="3" max="3" width="16.6333333333333" style="76" customWidth="1"/>
    <col min="4" max="4" width="42.6333333333333" style="76" customWidth="1"/>
    <col min="5" max="5" width="16.6333333333333" style="76" customWidth="1"/>
    <col min="6" max="6" width="1.53333333333333" style="76" customWidth="1"/>
    <col min="7" max="11" width="9.76666666666667" style="76" customWidth="1"/>
    <col min="12" max="16384" width="10" style="76"/>
  </cols>
  <sheetData>
    <row r="1" s="142" customFormat="1" ht="25" customHeight="1" spans="1:6">
      <c r="A1" s="143"/>
      <c r="B1" s="50"/>
      <c r="D1" s="50"/>
      <c r="E1" s="144" t="s">
        <v>2</v>
      </c>
      <c r="F1" s="145" t="s">
        <v>3</v>
      </c>
    </row>
    <row r="2" ht="22.8" customHeight="1" spans="1:6">
      <c r="A2" s="132"/>
      <c r="B2" s="133" t="s">
        <v>4</v>
      </c>
      <c r="C2" s="133"/>
      <c r="D2" s="133"/>
      <c r="E2" s="133"/>
      <c r="F2" s="110"/>
    </row>
    <row r="3" ht="19.55" customHeight="1" spans="1:6">
      <c r="A3" s="132"/>
      <c r="B3" s="83" t="s">
        <v>5</v>
      </c>
      <c r="D3" s="78"/>
      <c r="E3" s="146" t="s">
        <v>6</v>
      </c>
      <c r="F3" s="110"/>
    </row>
    <row r="4" ht="26" customHeight="1" spans="1:6">
      <c r="A4" s="132"/>
      <c r="B4" s="57" t="s">
        <v>7</v>
      </c>
      <c r="C4" s="57"/>
      <c r="D4" s="57" t="s">
        <v>8</v>
      </c>
      <c r="E4" s="57"/>
      <c r="F4" s="110"/>
    </row>
    <row r="5" ht="26" customHeight="1" spans="1:6">
      <c r="A5" s="132"/>
      <c r="B5" s="57" t="s">
        <v>9</v>
      </c>
      <c r="C5" s="57" t="s">
        <v>10</v>
      </c>
      <c r="D5" s="57" t="s">
        <v>9</v>
      </c>
      <c r="E5" s="57" t="s">
        <v>10</v>
      </c>
      <c r="F5" s="110"/>
    </row>
    <row r="6" ht="26" customHeight="1" spans="1:6">
      <c r="A6" s="80"/>
      <c r="B6" s="61" t="s">
        <v>11</v>
      </c>
      <c r="C6" s="62">
        <v>2134.89</v>
      </c>
      <c r="D6" s="61" t="s">
        <v>12</v>
      </c>
      <c r="E6" s="62">
        <v>1357.75</v>
      </c>
      <c r="F6" s="88"/>
    </row>
    <row r="7" ht="26" customHeight="1" spans="1:6">
      <c r="A7" s="80"/>
      <c r="B7" s="61" t="s">
        <v>13</v>
      </c>
      <c r="C7" s="62"/>
      <c r="D7" s="61" t="s">
        <v>14</v>
      </c>
      <c r="E7" s="62"/>
      <c r="F7" s="88"/>
    </row>
    <row r="8" ht="26" customHeight="1" spans="1:6">
      <c r="A8" s="80"/>
      <c r="B8" s="61" t="s">
        <v>15</v>
      </c>
      <c r="C8" s="62"/>
      <c r="D8" s="61" t="s">
        <v>16</v>
      </c>
      <c r="E8" s="62"/>
      <c r="F8" s="88"/>
    </row>
    <row r="9" ht="26" customHeight="1" spans="1:6">
      <c r="A9" s="80"/>
      <c r="B9" s="61" t="s">
        <v>17</v>
      </c>
      <c r="C9" s="62"/>
      <c r="D9" s="61" t="s">
        <v>18</v>
      </c>
      <c r="E9" s="62"/>
      <c r="F9" s="88"/>
    </row>
    <row r="10" ht="26" customHeight="1" spans="1:6">
      <c r="A10" s="80"/>
      <c r="B10" s="61" t="s">
        <v>19</v>
      </c>
      <c r="C10" s="62"/>
      <c r="D10" s="61" t="s">
        <v>20</v>
      </c>
      <c r="E10" s="62"/>
      <c r="F10" s="88"/>
    </row>
    <row r="11" ht="26" customHeight="1" spans="1:6">
      <c r="A11" s="80"/>
      <c r="B11" s="61" t="s">
        <v>21</v>
      </c>
      <c r="C11" s="62"/>
      <c r="D11" s="61" t="s">
        <v>22</v>
      </c>
      <c r="E11" s="62"/>
      <c r="F11" s="88"/>
    </row>
    <row r="12" ht="26" customHeight="1" spans="1:6">
      <c r="A12" s="80"/>
      <c r="B12" s="61" t="s">
        <v>23</v>
      </c>
      <c r="C12" s="62"/>
      <c r="D12" s="61" t="s">
        <v>24</v>
      </c>
      <c r="E12" s="62"/>
      <c r="F12" s="88"/>
    </row>
    <row r="13" ht="26" customHeight="1" spans="1:6">
      <c r="A13" s="80"/>
      <c r="B13" s="61" t="s">
        <v>23</v>
      </c>
      <c r="C13" s="62"/>
      <c r="D13" s="61" t="s">
        <v>25</v>
      </c>
      <c r="E13" s="62">
        <v>52.37</v>
      </c>
      <c r="F13" s="88"/>
    </row>
    <row r="14" ht="26" customHeight="1" spans="1:6">
      <c r="A14" s="80"/>
      <c r="B14" s="61" t="s">
        <v>23</v>
      </c>
      <c r="C14" s="62"/>
      <c r="D14" s="61" t="s">
        <v>26</v>
      </c>
      <c r="E14" s="62"/>
      <c r="F14" s="88"/>
    </row>
    <row r="15" ht="26" customHeight="1" spans="1:6">
      <c r="A15" s="80"/>
      <c r="B15" s="61" t="s">
        <v>23</v>
      </c>
      <c r="C15" s="62"/>
      <c r="D15" s="61" t="s">
        <v>27</v>
      </c>
      <c r="E15" s="62">
        <v>27.58</v>
      </c>
      <c r="F15" s="88"/>
    </row>
    <row r="16" ht="26" customHeight="1" spans="1:6">
      <c r="A16" s="80"/>
      <c r="B16" s="61" t="s">
        <v>23</v>
      </c>
      <c r="C16" s="62"/>
      <c r="D16" s="61" t="s">
        <v>28</v>
      </c>
      <c r="E16" s="62"/>
      <c r="F16" s="88"/>
    </row>
    <row r="17" ht="26" customHeight="1" spans="1:6">
      <c r="A17" s="80"/>
      <c r="B17" s="61" t="s">
        <v>23</v>
      </c>
      <c r="C17" s="62"/>
      <c r="D17" s="61" t="s">
        <v>29</v>
      </c>
      <c r="E17" s="62"/>
      <c r="F17" s="88"/>
    </row>
    <row r="18" ht="26" customHeight="1" spans="1:6">
      <c r="A18" s="80"/>
      <c r="B18" s="61" t="s">
        <v>23</v>
      </c>
      <c r="C18" s="62"/>
      <c r="D18" s="61" t="s">
        <v>30</v>
      </c>
      <c r="E18" s="62"/>
      <c r="F18" s="88"/>
    </row>
    <row r="19" ht="26" customHeight="1" spans="1:6">
      <c r="A19" s="80"/>
      <c r="B19" s="61" t="s">
        <v>23</v>
      </c>
      <c r="C19" s="62"/>
      <c r="D19" s="61" t="s">
        <v>31</v>
      </c>
      <c r="E19" s="147"/>
      <c r="F19" s="88"/>
    </row>
    <row r="20" ht="26" customHeight="1" spans="1:6">
      <c r="A20" s="80"/>
      <c r="B20" s="61" t="s">
        <v>23</v>
      </c>
      <c r="C20" s="62"/>
      <c r="D20" s="61" t="s">
        <v>32</v>
      </c>
      <c r="E20" s="62"/>
      <c r="F20" s="88"/>
    </row>
    <row r="21" ht="26" customHeight="1" spans="1:6">
      <c r="A21" s="80"/>
      <c r="B21" s="61" t="s">
        <v>23</v>
      </c>
      <c r="C21" s="62"/>
      <c r="D21" s="61" t="s">
        <v>33</v>
      </c>
      <c r="E21" s="62"/>
      <c r="F21" s="88"/>
    </row>
    <row r="22" ht="26" customHeight="1" spans="1:6">
      <c r="A22" s="80"/>
      <c r="B22" s="61" t="s">
        <v>23</v>
      </c>
      <c r="C22" s="62"/>
      <c r="D22" s="61" t="s">
        <v>34</v>
      </c>
      <c r="E22" s="62"/>
      <c r="F22" s="88"/>
    </row>
    <row r="23" ht="26" customHeight="1" spans="1:6">
      <c r="A23" s="80"/>
      <c r="B23" s="61" t="s">
        <v>23</v>
      </c>
      <c r="C23" s="62"/>
      <c r="D23" s="61" t="s">
        <v>35</v>
      </c>
      <c r="E23" s="62"/>
      <c r="F23" s="88"/>
    </row>
    <row r="24" ht="26" customHeight="1" spans="1:6">
      <c r="A24" s="80"/>
      <c r="B24" s="61" t="s">
        <v>23</v>
      </c>
      <c r="C24" s="62"/>
      <c r="D24" s="61" t="s">
        <v>36</v>
      </c>
      <c r="E24" s="62"/>
      <c r="F24" s="88"/>
    </row>
    <row r="25" ht="26" customHeight="1" spans="1:6">
      <c r="A25" s="80"/>
      <c r="B25" s="61" t="s">
        <v>23</v>
      </c>
      <c r="C25" s="62"/>
      <c r="D25" s="61" t="s">
        <v>37</v>
      </c>
      <c r="E25" s="62">
        <v>26.19</v>
      </c>
      <c r="F25" s="88"/>
    </row>
    <row r="26" ht="26" customHeight="1" spans="1:6">
      <c r="A26" s="80"/>
      <c r="B26" s="61" t="s">
        <v>23</v>
      </c>
      <c r="C26" s="62"/>
      <c r="D26" s="61" t="s">
        <v>38</v>
      </c>
      <c r="E26" s="62">
        <v>671</v>
      </c>
      <c r="F26" s="88"/>
    </row>
    <row r="27" ht="26" customHeight="1" spans="1:6">
      <c r="A27" s="80"/>
      <c r="B27" s="61" t="s">
        <v>23</v>
      </c>
      <c r="C27" s="62"/>
      <c r="D27" s="61" t="s">
        <v>39</v>
      </c>
      <c r="E27" s="62"/>
      <c r="F27" s="88"/>
    </row>
    <row r="28" ht="26" customHeight="1" spans="1:6">
      <c r="A28" s="80"/>
      <c r="B28" s="61" t="s">
        <v>23</v>
      </c>
      <c r="C28" s="62"/>
      <c r="D28" s="61" t="s">
        <v>40</v>
      </c>
      <c r="E28" s="62"/>
      <c r="F28" s="88"/>
    </row>
    <row r="29" ht="26" customHeight="1" spans="1:6">
      <c r="A29" s="80"/>
      <c r="B29" s="61" t="s">
        <v>23</v>
      </c>
      <c r="C29" s="62"/>
      <c r="D29" s="61" t="s">
        <v>41</v>
      </c>
      <c r="E29" s="62"/>
      <c r="F29" s="88"/>
    </row>
    <row r="30" ht="26" customHeight="1" spans="1:6">
      <c r="A30" s="80"/>
      <c r="B30" s="61" t="s">
        <v>23</v>
      </c>
      <c r="C30" s="62"/>
      <c r="D30" s="61" t="s">
        <v>42</v>
      </c>
      <c r="E30" s="62"/>
      <c r="F30" s="88"/>
    </row>
    <row r="31" ht="26" customHeight="1" spans="1:6">
      <c r="A31" s="80"/>
      <c r="B31" s="61" t="s">
        <v>23</v>
      </c>
      <c r="C31" s="62"/>
      <c r="D31" s="61" t="s">
        <v>43</v>
      </c>
      <c r="E31" s="62"/>
      <c r="F31" s="88"/>
    </row>
    <row r="32" ht="26" customHeight="1" spans="1:6">
      <c r="A32" s="80"/>
      <c r="B32" s="61" t="s">
        <v>23</v>
      </c>
      <c r="C32" s="62"/>
      <c r="D32" s="61" t="s">
        <v>44</v>
      </c>
      <c r="E32" s="62"/>
      <c r="F32" s="88"/>
    </row>
    <row r="33" ht="26" customHeight="1" spans="1:6">
      <c r="A33" s="80"/>
      <c r="B33" s="61" t="s">
        <v>23</v>
      </c>
      <c r="C33" s="62"/>
      <c r="D33" s="61" t="s">
        <v>45</v>
      </c>
      <c r="E33" s="62"/>
      <c r="F33" s="88"/>
    </row>
    <row r="34" ht="26" customHeight="1" spans="1:6">
      <c r="A34" s="80"/>
      <c r="B34" s="61" t="s">
        <v>23</v>
      </c>
      <c r="C34" s="62"/>
      <c r="D34" s="61" t="s">
        <v>46</v>
      </c>
      <c r="E34" s="62"/>
      <c r="F34" s="88"/>
    </row>
    <row r="35" ht="26" customHeight="1" spans="1:6">
      <c r="A35" s="80"/>
      <c r="B35" s="61" t="s">
        <v>23</v>
      </c>
      <c r="C35" s="62"/>
      <c r="D35" s="61" t="s">
        <v>47</v>
      </c>
      <c r="E35" s="62"/>
      <c r="F35" s="88"/>
    </row>
    <row r="36" ht="26" customHeight="1" spans="1:6">
      <c r="A36" s="89"/>
      <c r="B36" s="57" t="s">
        <v>48</v>
      </c>
      <c r="C36" s="62">
        <v>2134.89</v>
      </c>
      <c r="D36" s="57" t="s">
        <v>49</v>
      </c>
      <c r="E36" s="60"/>
      <c r="F36" s="90"/>
    </row>
    <row r="37" ht="26" customHeight="1" spans="1:6">
      <c r="A37" s="80"/>
      <c r="B37" s="61" t="s">
        <v>50</v>
      </c>
      <c r="C37" s="62"/>
      <c r="D37" s="61" t="s">
        <v>51</v>
      </c>
      <c r="E37" s="62"/>
      <c r="F37" s="148"/>
    </row>
    <row r="38" ht="26" customHeight="1" spans="1:6">
      <c r="A38" s="149"/>
      <c r="B38" s="61" t="s">
        <v>52</v>
      </c>
      <c r="C38" s="62"/>
      <c r="D38" s="61" t="s">
        <v>53</v>
      </c>
      <c r="E38" s="62"/>
      <c r="F38" s="148"/>
    </row>
    <row r="39" ht="26" customHeight="1" spans="1:6">
      <c r="A39" s="149"/>
      <c r="B39" s="150"/>
      <c r="C39" s="150"/>
      <c r="D39" s="61" t="s">
        <v>54</v>
      </c>
      <c r="E39" s="62"/>
      <c r="F39" s="148"/>
    </row>
    <row r="40" ht="26" customHeight="1" spans="1:6">
      <c r="A40" s="151"/>
      <c r="B40" s="57" t="s">
        <v>55</v>
      </c>
      <c r="C40" s="62">
        <v>2134.89</v>
      </c>
      <c r="D40" s="57" t="s">
        <v>56</v>
      </c>
      <c r="E40" s="62">
        <f>SUM(E6:E39)</f>
        <v>2134.89</v>
      </c>
      <c r="F40" s="152"/>
    </row>
    <row r="41" ht="9.75" customHeight="1" spans="1:6">
      <c r="A41" s="136"/>
      <c r="B41" s="136"/>
      <c r="C41" s="153"/>
      <c r="D41" s="153"/>
      <c r="E41" s="136"/>
      <c r="F41" s="13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workbookViewId="0">
      <pane ySplit="6" topLeftCell="A7" activePane="bottomLeft" state="frozen"/>
      <selection/>
      <selection pane="bottomLeft" activeCell="H11" sqref="H11"/>
    </sheetView>
  </sheetViews>
  <sheetFormatPr defaultColWidth="10" defaultRowHeight="13.5"/>
  <cols>
    <col min="1" max="1" width="1.53333333333333" style="76" customWidth="1"/>
    <col min="2" max="2" width="16.825" style="76" customWidth="1"/>
    <col min="3" max="3" width="31.7833333333333" style="76" customWidth="1"/>
    <col min="4" max="14" width="13" style="76" customWidth="1"/>
    <col min="15" max="15" width="1.53333333333333" style="76" customWidth="1"/>
    <col min="16" max="16" width="9.76666666666667" style="76" customWidth="1"/>
    <col min="17" max="16384" width="10" style="76"/>
  </cols>
  <sheetData>
    <row r="1" ht="25" customHeight="1" spans="1:15">
      <c r="A1" s="77"/>
      <c r="B1" s="50"/>
      <c r="C1" s="78"/>
      <c r="D1" s="141"/>
      <c r="E1" s="141"/>
      <c r="F1" s="141"/>
      <c r="G1" s="78"/>
      <c r="H1" s="78"/>
      <c r="I1" s="78"/>
      <c r="L1" s="78"/>
      <c r="M1" s="78"/>
      <c r="N1" s="79" t="s">
        <v>57</v>
      </c>
      <c r="O1" s="80"/>
    </row>
    <row r="2" ht="22.8" customHeight="1" spans="1:15">
      <c r="A2" s="77"/>
      <c r="B2" s="81" t="s">
        <v>58</v>
      </c>
      <c r="C2" s="81"/>
      <c r="D2" s="81"/>
      <c r="E2" s="81"/>
      <c r="F2" s="81"/>
      <c r="G2" s="81"/>
      <c r="H2" s="81"/>
      <c r="I2" s="81"/>
      <c r="J2" s="81"/>
      <c r="K2" s="81"/>
      <c r="L2" s="81"/>
      <c r="M2" s="81"/>
      <c r="N2" s="81"/>
      <c r="O2" s="80" t="s">
        <v>3</v>
      </c>
    </row>
    <row r="3" ht="19.55" customHeight="1" spans="1:15">
      <c r="A3" s="82"/>
      <c r="B3" s="83" t="s">
        <v>5</v>
      </c>
      <c r="C3" s="83"/>
      <c r="D3" s="82"/>
      <c r="E3" s="82"/>
      <c r="F3" s="124"/>
      <c r="G3" s="82"/>
      <c r="H3" s="124"/>
      <c r="I3" s="124"/>
      <c r="J3" s="124"/>
      <c r="K3" s="124"/>
      <c r="L3" s="124"/>
      <c r="M3" s="124"/>
      <c r="N3" s="84" t="s">
        <v>6</v>
      </c>
      <c r="O3" s="85"/>
    </row>
    <row r="4" ht="24.4" customHeight="1" spans="1:15">
      <c r="A4" s="86"/>
      <c r="B4" s="73" t="s">
        <v>9</v>
      </c>
      <c r="C4" s="73"/>
      <c r="D4" s="73" t="s">
        <v>59</v>
      </c>
      <c r="E4" s="73" t="s">
        <v>60</v>
      </c>
      <c r="F4" s="73" t="s">
        <v>61</v>
      </c>
      <c r="G4" s="73" t="s">
        <v>62</v>
      </c>
      <c r="H4" s="73" t="s">
        <v>63</v>
      </c>
      <c r="I4" s="73" t="s">
        <v>64</v>
      </c>
      <c r="J4" s="73" t="s">
        <v>65</v>
      </c>
      <c r="K4" s="73" t="s">
        <v>66</v>
      </c>
      <c r="L4" s="73" t="s">
        <v>67</v>
      </c>
      <c r="M4" s="73" t="s">
        <v>68</v>
      </c>
      <c r="N4" s="73" t="s">
        <v>69</v>
      </c>
      <c r="O4" s="88"/>
    </row>
    <row r="5" ht="24.4" customHeight="1" spans="1:15">
      <c r="A5" s="86"/>
      <c r="B5" s="73" t="s">
        <v>70</v>
      </c>
      <c r="C5" s="73" t="s">
        <v>71</v>
      </c>
      <c r="D5" s="73"/>
      <c r="E5" s="73"/>
      <c r="F5" s="73"/>
      <c r="G5" s="73"/>
      <c r="H5" s="73"/>
      <c r="I5" s="73"/>
      <c r="J5" s="73"/>
      <c r="K5" s="73"/>
      <c r="L5" s="73"/>
      <c r="M5" s="73"/>
      <c r="N5" s="73"/>
      <c r="O5" s="88"/>
    </row>
    <row r="6" ht="24.4" customHeight="1" spans="1:15">
      <c r="A6" s="86"/>
      <c r="B6" s="73"/>
      <c r="C6" s="73"/>
      <c r="D6" s="73"/>
      <c r="E6" s="73"/>
      <c r="F6" s="73"/>
      <c r="G6" s="73"/>
      <c r="H6" s="73"/>
      <c r="I6" s="73"/>
      <c r="J6" s="73"/>
      <c r="K6" s="73"/>
      <c r="L6" s="73"/>
      <c r="M6" s="73"/>
      <c r="N6" s="73"/>
      <c r="O6" s="88"/>
    </row>
    <row r="7" ht="27" customHeight="1" spans="1:15">
      <c r="A7" s="89"/>
      <c r="B7" s="57"/>
      <c r="C7" s="57" t="s">
        <v>72</v>
      </c>
      <c r="D7" s="60">
        <f>SUM(D8:D20)</f>
        <v>2134.89</v>
      </c>
      <c r="E7" s="60"/>
      <c r="F7" s="60">
        <f>SUM(F8:F20)</f>
        <v>2134.89</v>
      </c>
      <c r="G7" s="60"/>
      <c r="H7" s="60"/>
      <c r="I7" s="60"/>
      <c r="J7" s="60"/>
      <c r="K7" s="60"/>
      <c r="L7" s="60"/>
      <c r="M7" s="60"/>
      <c r="N7" s="60"/>
      <c r="O7" s="90"/>
    </row>
    <row r="8" ht="27" customHeight="1" spans="1:15">
      <c r="A8" s="89"/>
      <c r="B8" s="103" t="s">
        <v>73</v>
      </c>
      <c r="C8" s="104" t="s">
        <v>74</v>
      </c>
      <c r="D8" s="60">
        <v>26.19</v>
      </c>
      <c r="E8" s="60"/>
      <c r="F8" s="60">
        <v>26.19</v>
      </c>
      <c r="G8" s="60"/>
      <c r="H8" s="60"/>
      <c r="I8" s="60"/>
      <c r="J8" s="60"/>
      <c r="K8" s="60"/>
      <c r="L8" s="60"/>
      <c r="M8" s="60"/>
      <c r="N8" s="60"/>
      <c r="O8" s="90"/>
    </row>
    <row r="9" ht="27" customHeight="1" spans="1:15">
      <c r="A9" s="89"/>
      <c r="B9" s="103" t="s">
        <v>73</v>
      </c>
      <c r="C9" s="104" t="s">
        <v>75</v>
      </c>
      <c r="D9" s="60">
        <v>129.44</v>
      </c>
      <c r="E9" s="60"/>
      <c r="F9" s="60">
        <v>129.44</v>
      </c>
      <c r="G9" s="60"/>
      <c r="H9" s="60"/>
      <c r="I9" s="60"/>
      <c r="J9" s="60"/>
      <c r="K9" s="60"/>
      <c r="L9" s="60"/>
      <c r="M9" s="60"/>
      <c r="N9" s="60"/>
      <c r="O9" s="90"/>
    </row>
    <row r="10" ht="27" customHeight="1" spans="1:15">
      <c r="A10" s="89"/>
      <c r="B10" s="103" t="s">
        <v>73</v>
      </c>
      <c r="C10" s="104" t="s">
        <v>76</v>
      </c>
      <c r="D10" s="60">
        <v>159.31</v>
      </c>
      <c r="E10" s="60"/>
      <c r="F10" s="60">
        <v>159.31</v>
      </c>
      <c r="G10" s="60"/>
      <c r="H10" s="60"/>
      <c r="I10" s="60"/>
      <c r="J10" s="60"/>
      <c r="K10" s="60"/>
      <c r="L10" s="60"/>
      <c r="M10" s="60"/>
      <c r="N10" s="60"/>
      <c r="O10" s="90"/>
    </row>
    <row r="11" ht="27" customHeight="1" spans="1:15">
      <c r="A11" s="89"/>
      <c r="B11" s="103" t="s">
        <v>73</v>
      </c>
      <c r="C11" s="104" t="s">
        <v>77</v>
      </c>
      <c r="D11" s="60">
        <v>6.62</v>
      </c>
      <c r="E11" s="60"/>
      <c r="F11" s="60">
        <v>6.62</v>
      </c>
      <c r="G11" s="60"/>
      <c r="H11" s="60"/>
      <c r="I11" s="60"/>
      <c r="J11" s="60"/>
      <c r="K11" s="60"/>
      <c r="L11" s="60"/>
      <c r="M11" s="60"/>
      <c r="N11" s="60"/>
      <c r="O11" s="90"/>
    </row>
    <row r="12" ht="27" customHeight="1" spans="1:15">
      <c r="A12" s="89"/>
      <c r="B12" s="103" t="s">
        <v>73</v>
      </c>
      <c r="C12" s="104" t="s">
        <v>78</v>
      </c>
      <c r="D12" s="60">
        <v>120</v>
      </c>
      <c r="E12" s="60"/>
      <c r="F12" s="60">
        <v>120</v>
      </c>
      <c r="G12" s="60"/>
      <c r="H12" s="60"/>
      <c r="I12" s="60"/>
      <c r="J12" s="60"/>
      <c r="K12" s="60"/>
      <c r="L12" s="60"/>
      <c r="M12" s="60"/>
      <c r="N12" s="60"/>
      <c r="O12" s="90"/>
    </row>
    <row r="13" ht="27" customHeight="1" spans="1:15">
      <c r="A13" s="89"/>
      <c r="B13" s="103" t="s">
        <v>73</v>
      </c>
      <c r="C13" s="104" t="s">
        <v>79</v>
      </c>
      <c r="D13" s="60">
        <v>6.35</v>
      </c>
      <c r="E13" s="60"/>
      <c r="F13" s="60">
        <v>6.35</v>
      </c>
      <c r="G13" s="60"/>
      <c r="H13" s="60"/>
      <c r="I13" s="60"/>
      <c r="J13" s="60"/>
      <c r="K13" s="60"/>
      <c r="L13" s="60"/>
      <c r="M13" s="60"/>
      <c r="N13" s="60"/>
      <c r="O13" s="90"/>
    </row>
    <row r="14" ht="27" customHeight="1" spans="1:15">
      <c r="A14" s="89"/>
      <c r="B14" s="103" t="s">
        <v>73</v>
      </c>
      <c r="C14" s="104" t="s">
        <v>80</v>
      </c>
      <c r="D14" s="60">
        <v>4</v>
      </c>
      <c r="E14" s="60"/>
      <c r="F14" s="60">
        <v>4</v>
      </c>
      <c r="G14" s="60"/>
      <c r="H14" s="60"/>
      <c r="I14" s="60"/>
      <c r="J14" s="60"/>
      <c r="K14" s="60"/>
      <c r="L14" s="60"/>
      <c r="M14" s="60"/>
      <c r="N14" s="60"/>
      <c r="O14" s="90"/>
    </row>
    <row r="15" ht="27" customHeight="1" spans="1:15">
      <c r="A15" s="89"/>
      <c r="B15" s="103" t="s">
        <v>73</v>
      </c>
      <c r="C15" s="104" t="s">
        <v>81</v>
      </c>
      <c r="D15" s="60">
        <v>10.46</v>
      </c>
      <c r="E15" s="60"/>
      <c r="F15" s="60">
        <v>10.46</v>
      </c>
      <c r="G15" s="60"/>
      <c r="H15" s="60"/>
      <c r="I15" s="60"/>
      <c r="J15" s="60"/>
      <c r="K15" s="60"/>
      <c r="L15" s="60"/>
      <c r="M15" s="60"/>
      <c r="N15" s="60"/>
      <c r="O15" s="90"/>
    </row>
    <row r="16" ht="27" customHeight="1" spans="1:15">
      <c r="A16" s="89"/>
      <c r="B16" s="103" t="s">
        <v>73</v>
      </c>
      <c r="C16" s="104" t="s">
        <v>82</v>
      </c>
      <c r="D16" s="60">
        <v>30.5</v>
      </c>
      <c r="E16" s="60"/>
      <c r="F16" s="60">
        <v>30.5</v>
      </c>
      <c r="G16" s="60"/>
      <c r="H16" s="60"/>
      <c r="I16" s="60"/>
      <c r="J16" s="60"/>
      <c r="K16" s="60"/>
      <c r="L16" s="60"/>
      <c r="M16" s="60"/>
      <c r="N16" s="60"/>
      <c r="O16" s="90"/>
    </row>
    <row r="17" ht="27" customHeight="1" spans="1:15">
      <c r="A17" s="89"/>
      <c r="B17" s="103" t="s">
        <v>73</v>
      </c>
      <c r="C17" s="104" t="s">
        <v>83</v>
      </c>
      <c r="D17" s="60">
        <v>15.25</v>
      </c>
      <c r="E17" s="60"/>
      <c r="F17" s="60">
        <v>15.25</v>
      </c>
      <c r="G17" s="60"/>
      <c r="H17" s="60"/>
      <c r="I17" s="60"/>
      <c r="J17" s="60"/>
      <c r="K17" s="60"/>
      <c r="L17" s="60"/>
      <c r="M17" s="60"/>
      <c r="N17" s="60"/>
      <c r="O17" s="90"/>
    </row>
    <row r="18" ht="27" customHeight="1" spans="1:15">
      <c r="A18" s="89"/>
      <c r="B18" s="103" t="s">
        <v>73</v>
      </c>
      <c r="C18" s="104" t="s">
        <v>84</v>
      </c>
      <c r="D18" s="60">
        <v>10.77</v>
      </c>
      <c r="E18" s="60"/>
      <c r="F18" s="60">
        <v>10.77</v>
      </c>
      <c r="G18" s="60"/>
      <c r="H18" s="60"/>
      <c r="I18" s="60"/>
      <c r="J18" s="60"/>
      <c r="K18" s="60"/>
      <c r="L18" s="60"/>
      <c r="M18" s="60"/>
      <c r="N18" s="60"/>
      <c r="O18" s="90"/>
    </row>
    <row r="19" ht="27" customHeight="1" spans="1:15">
      <c r="A19" s="89"/>
      <c r="B19" s="103" t="s">
        <v>73</v>
      </c>
      <c r="C19" s="104" t="s">
        <v>85</v>
      </c>
      <c r="D19" s="60">
        <v>945</v>
      </c>
      <c r="E19" s="60"/>
      <c r="F19" s="60">
        <v>945</v>
      </c>
      <c r="G19" s="60"/>
      <c r="H19" s="60"/>
      <c r="I19" s="60"/>
      <c r="J19" s="60"/>
      <c r="K19" s="60"/>
      <c r="L19" s="60"/>
      <c r="M19" s="60"/>
      <c r="N19" s="60"/>
      <c r="O19" s="90"/>
    </row>
    <row r="20" ht="27" customHeight="1" spans="1:15">
      <c r="A20" s="86"/>
      <c r="B20" s="103" t="s">
        <v>73</v>
      </c>
      <c r="C20" s="63" t="s">
        <v>86</v>
      </c>
      <c r="D20" s="60">
        <v>671</v>
      </c>
      <c r="E20" s="62"/>
      <c r="F20" s="60">
        <v>671</v>
      </c>
      <c r="G20" s="62"/>
      <c r="H20" s="62"/>
      <c r="I20" s="62"/>
      <c r="J20" s="62"/>
      <c r="K20" s="62"/>
      <c r="L20" s="62"/>
      <c r="M20" s="62"/>
      <c r="N20" s="62"/>
      <c r="O20" s="87"/>
    </row>
    <row r="21" ht="27" customHeight="1" spans="1:15">
      <c r="A21" s="86"/>
      <c r="B21" s="61"/>
      <c r="C21" s="61" t="s">
        <v>23</v>
      </c>
      <c r="D21" s="62"/>
      <c r="E21" s="62"/>
      <c r="F21" s="62"/>
      <c r="G21" s="62"/>
      <c r="H21" s="62"/>
      <c r="I21" s="62"/>
      <c r="J21" s="62"/>
      <c r="K21" s="62"/>
      <c r="L21" s="62"/>
      <c r="M21" s="62"/>
      <c r="N21" s="62"/>
      <c r="O21" s="87"/>
    </row>
    <row r="22" ht="9.75" customHeight="1" spans="1:15">
      <c r="A22" s="95"/>
      <c r="B22" s="95"/>
      <c r="C22" s="95"/>
      <c r="D22" s="95"/>
      <c r="E22" s="95"/>
      <c r="F22" s="95"/>
      <c r="G22" s="95"/>
      <c r="H22" s="95"/>
      <c r="I22" s="95"/>
      <c r="J22" s="95"/>
      <c r="K22" s="95"/>
      <c r="L22" s="95"/>
      <c r="M22" s="95"/>
      <c r="N22" s="96"/>
      <c r="O22" s="9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H13" sqref="H13"/>
    </sheetView>
  </sheetViews>
  <sheetFormatPr defaultColWidth="10" defaultRowHeight="13.5"/>
  <cols>
    <col min="1" max="1" width="1.53333333333333" style="76" customWidth="1"/>
    <col min="2" max="4" width="6.15833333333333" style="76" customWidth="1"/>
    <col min="5" max="5" width="16.825" style="76" customWidth="1"/>
    <col min="6" max="6" width="41.025" style="76" customWidth="1"/>
    <col min="7" max="10" width="16.4166666666667" style="76" customWidth="1"/>
    <col min="11" max="11" width="22.9333333333333" style="76" customWidth="1"/>
    <col min="12" max="12" width="1.53333333333333" style="76" customWidth="1"/>
    <col min="13" max="14" width="9.76666666666667" style="76" customWidth="1"/>
    <col min="15" max="16384" width="10" style="76"/>
  </cols>
  <sheetData>
    <row r="1" ht="25" customHeight="1" spans="1:12">
      <c r="A1" s="77"/>
      <c r="B1" s="50"/>
      <c r="C1" s="50"/>
      <c r="D1" s="50"/>
      <c r="E1" s="78"/>
      <c r="F1" s="78"/>
      <c r="G1" s="141"/>
      <c r="H1" s="141"/>
      <c r="I1" s="141"/>
      <c r="J1" s="141"/>
      <c r="K1" s="79" t="s">
        <v>87</v>
      </c>
      <c r="L1" s="80"/>
    </row>
    <row r="2" ht="22.8" customHeight="1" spans="1:12">
      <c r="A2" s="77"/>
      <c r="B2" s="81" t="s">
        <v>88</v>
      </c>
      <c r="C2" s="81"/>
      <c r="D2" s="81"/>
      <c r="E2" s="81"/>
      <c r="F2" s="81"/>
      <c r="G2" s="81"/>
      <c r="H2" s="81"/>
      <c r="I2" s="81"/>
      <c r="J2" s="81"/>
      <c r="K2" s="81"/>
      <c r="L2" s="80" t="s">
        <v>3</v>
      </c>
    </row>
    <row r="3" ht="19.55" customHeight="1" spans="1:12">
      <c r="A3" s="82"/>
      <c r="B3" s="83" t="s">
        <v>5</v>
      </c>
      <c r="C3" s="83"/>
      <c r="D3" s="83"/>
      <c r="E3" s="83"/>
      <c r="F3" s="83"/>
      <c r="G3" s="82"/>
      <c r="H3" s="82"/>
      <c r="I3" s="124"/>
      <c r="J3" s="124"/>
      <c r="K3" s="84" t="s">
        <v>6</v>
      </c>
      <c r="L3" s="85"/>
    </row>
    <row r="4" ht="24.4" customHeight="1" spans="1:12">
      <c r="A4" s="80"/>
      <c r="B4" s="57" t="s">
        <v>9</v>
      </c>
      <c r="C4" s="57"/>
      <c r="D4" s="57"/>
      <c r="E4" s="57"/>
      <c r="F4" s="57"/>
      <c r="G4" s="57" t="s">
        <v>59</v>
      </c>
      <c r="H4" s="57" t="s">
        <v>89</v>
      </c>
      <c r="I4" s="57" t="s">
        <v>90</v>
      </c>
      <c r="J4" s="57" t="s">
        <v>91</v>
      </c>
      <c r="K4" s="57" t="s">
        <v>92</v>
      </c>
      <c r="L4" s="87"/>
    </row>
    <row r="5" ht="24.4" customHeight="1" spans="1:12">
      <c r="A5" s="86"/>
      <c r="B5" s="57" t="s">
        <v>93</v>
      </c>
      <c r="C5" s="57"/>
      <c r="D5" s="57"/>
      <c r="E5" s="57" t="s">
        <v>70</v>
      </c>
      <c r="F5" s="57" t="s">
        <v>71</v>
      </c>
      <c r="G5" s="57"/>
      <c r="H5" s="57"/>
      <c r="I5" s="57"/>
      <c r="J5" s="57"/>
      <c r="K5" s="57"/>
      <c r="L5" s="87"/>
    </row>
    <row r="6" ht="24.4" customHeight="1" spans="1:12">
      <c r="A6" s="86"/>
      <c r="B6" s="57" t="s">
        <v>94</v>
      </c>
      <c r="C6" s="57" t="s">
        <v>95</v>
      </c>
      <c r="D6" s="57" t="s">
        <v>96</v>
      </c>
      <c r="E6" s="57"/>
      <c r="F6" s="57"/>
      <c r="G6" s="57"/>
      <c r="H6" s="57"/>
      <c r="I6" s="57"/>
      <c r="J6" s="57"/>
      <c r="K6" s="57"/>
      <c r="L6" s="88"/>
    </row>
    <row r="7" ht="27" customHeight="1" spans="1:12">
      <c r="A7" s="89"/>
      <c r="B7" s="57"/>
      <c r="C7" s="57"/>
      <c r="D7" s="57"/>
      <c r="E7" s="111"/>
      <c r="F7" s="57" t="s">
        <v>72</v>
      </c>
      <c r="G7" s="60">
        <f>SUM(H7:I7)</f>
        <v>2134.89</v>
      </c>
      <c r="H7" s="60">
        <f>SUM(H8:H21)</f>
        <v>394.89</v>
      </c>
      <c r="I7" s="60">
        <f>SUM(I8:I21)</f>
        <v>1740</v>
      </c>
      <c r="J7" s="60"/>
      <c r="K7" s="60"/>
      <c r="L7" s="90"/>
    </row>
    <row r="8" ht="27" customHeight="1" spans="1:12">
      <c r="A8" s="89"/>
      <c r="B8" s="111" t="s">
        <v>97</v>
      </c>
      <c r="C8" s="111" t="s">
        <v>98</v>
      </c>
      <c r="D8" s="111" t="s">
        <v>99</v>
      </c>
      <c r="E8" s="103" t="s">
        <v>73</v>
      </c>
      <c r="F8" s="104" t="s">
        <v>74</v>
      </c>
      <c r="G8" s="60">
        <f t="shared" ref="G8:G21" si="0">SUM(H8:I8)</f>
        <v>26.19</v>
      </c>
      <c r="H8" s="60">
        <v>26.19</v>
      </c>
      <c r="I8" s="60"/>
      <c r="J8" s="60"/>
      <c r="K8" s="60"/>
      <c r="L8" s="90"/>
    </row>
    <row r="9" ht="27" customHeight="1" spans="1:12">
      <c r="A9" s="89"/>
      <c r="B9" s="111" t="s">
        <v>100</v>
      </c>
      <c r="C9" s="111" t="s">
        <v>101</v>
      </c>
      <c r="D9" s="111" t="s">
        <v>99</v>
      </c>
      <c r="E9" s="103" t="s">
        <v>73</v>
      </c>
      <c r="F9" s="104" t="s">
        <v>75</v>
      </c>
      <c r="G9" s="60">
        <f t="shared" si="0"/>
        <v>129.44</v>
      </c>
      <c r="H9" s="60">
        <v>129.44</v>
      </c>
      <c r="I9" s="60"/>
      <c r="J9" s="60"/>
      <c r="K9" s="60"/>
      <c r="L9" s="90"/>
    </row>
    <row r="10" ht="27" customHeight="1" spans="1:12">
      <c r="A10" s="89"/>
      <c r="B10" s="111" t="s">
        <v>100</v>
      </c>
      <c r="C10" s="111" t="s">
        <v>101</v>
      </c>
      <c r="D10" s="111" t="s">
        <v>102</v>
      </c>
      <c r="E10" s="103" t="s">
        <v>73</v>
      </c>
      <c r="F10" s="104" t="s">
        <v>76</v>
      </c>
      <c r="G10" s="60">
        <f t="shared" si="0"/>
        <v>159.31</v>
      </c>
      <c r="H10" s="60">
        <v>159.31</v>
      </c>
      <c r="I10" s="60"/>
      <c r="J10" s="60"/>
      <c r="K10" s="60"/>
      <c r="L10" s="90"/>
    </row>
    <row r="11" ht="27" customHeight="1" spans="1:12">
      <c r="A11" s="89"/>
      <c r="B11" s="111" t="s">
        <v>103</v>
      </c>
      <c r="C11" s="111" t="s">
        <v>104</v>
      </c>
      <c r="D11" s="111" t="s">
        <v>99</v>
      </c>
      <c r="E11" s="103" t="s">
        <v>73</v>
      </c>
      <c r="F11" s="104" t="s">
        <v>77</v>
      </c>
      <c r="G11" s="60">
        <f t="shared" si="0"/>
        <v>6.62</v>
      </c>
      <c r="H11" s="60">
        <v>6.62</v>
      </c>
      <c r="I11" s="60"/>
      <c r="J11" s="60"/>
      <c r="K11" s="60"/>
      <c r="L11" s="90"/>
    </row>
    <row r="12" ht="27" customHeight="1" spans="1:12">
      <c r="A12" s="89"/>
      <c r="B12" s="111" t="s">
        <v>100</v>
      </c>
      <c r="C12" s="111" t="s">
        <v>101</v>
      </c>
      <c r="D12" s="111" t="s">
        <v>101</v>
      </c>
      <c r="E12" s="103" t="s">
        <v>73</v>
      </c>
      <c r="F12" s="104" t="s">
        <v>78</v>
      </c>
      <c r="G12" s="60">
        <f t="shared" si="0"/>
        <v>120</v>
      </c>
      <c r="H12" s="60"/>
      <c r="I12" s="60">
        <v>120</v>
      </c>
      <c r="J12" s="60"/>
      <c r="K12" s="60"/>
      <c r="L12" s="90"/>
    </row>
    <row r="13" ht="27" customHeight="1" spans="1:12">
      <c r="A13" s="89"/>
      <c r="B13" s="111" t="s">
        <v>105</v>
      </c>
      <c r="C13" s="111" t="s">
        <v>106</v>
      </c>
      <c r="D13" s="111" t="s">
        <v>99</v>
      </c>
      <c r="E13" s="103" t="s">
        <v>73</v>
      </c>
      <c r="F13" s="104" t="s">
        <v>79</v>
      </c>
      <c r="G13" s="60">
        <f t="shared" si="0"/>
        <v>6.35</v>
      </c>
      <c r="H13" s="60">
        <v>6.35</v>
      </c>
      <c r="I13" s="60"/>
      <c r="J13" s="60"/>
      <c r="K13" s="60"/>
      <c r="L13" s="90"/>
    </row>
    <row r="14" ht="27" customHeight="1" spans="1:12">
      <c r="A14" s="89"/>
      <c r="B14" s="111" t="s">
        <v>100</v>
      </c>
      <c r="C14" s="111" t="s">
        <v>101</v>
      </c>
      <c r="D14" s="111" t="s">
        <v>107</v>
      </c>
      <c r="E14" s="103" t="s">
        <v>73</v>
      </c>
      <c r="F14" s="104" t="s">
        <v>80</v>
      </c>
      <c r="G14" s="60">
        <f t="shared" si="0"/>
        <v>4</v>
      </c>
      <c r="H14" s="60"/>
      <c r="I14" s="60">
        <v>4</v>
      </c>
      <c r="J14" s="60"/>
      <c r="K14" s="60"/>
      <c r="L14" s="90"/>
    </row>
    <row r="15" ht="27" customHeight="1" spans="1:12">
      <c r="A15" s="89"/>
      <c r="B15" s="111" t="s">
        <v>105</v>
      </c>
      <c r="C15" s="111" t="s">
        <v>106</v>
      </c>
      <c r="D15" s="111" t="s">
        <v>98</v>
      </c>
      <c r="E15" s="103" t="s">
        <v>73</v>
      </c>
      <c r="F15" s="104" t="s">
        <v>81</v>
      </c>
      <c r="G15" s="60">
        <f t="shared" si="0"/>
        <v>10.46</v>
      </c>
      <c r="H15" s="60">
        <v>10.46</v>
      </c>
      <c r="I15" s="60"/>
      <c r="J15" s="60"/>
      <c r="K15" s="60"/>
      <c r="L15" s="90"/>
    </row>
    <row r="16" ht="27" customHeight="1" spans="1:12">
      <c r="A16" s="89"/>
      <c r="B16" s="111" t="s">
        <v>103</v>
      </c>
      <c r="C16" s="111" t="s">
        <v>104</v>
      </c>
      <c r="D16" s="111" t="s">
        <v>104</v>
      </c>
      <c r="E16" s="103" t="s">
        <v>73</v>
      </c>
      <c r="F16" s="104" t="s">
        <v>82</v>
      </c>
      <c r="G16" s="60">
        <f t="shared" si="0"/>
        <v>30.5</v>
      </c>
      <c r="H16" s="60">
        <v>30.5</v>
      </c>
      <c r="I16" s="60"/>
      <c r="J16" s="60"/>
      <c r="K16" s="60"/>
      <c r="L16" s="90"/>
    </row>
    <row r="17" ht="27" customHeight="1" spans="1:12">
      <c r="A17" s="89"/>
      <c r="B17" s="111" t="s">
        <v>103</v>
      </c>
      <c r="C17" s="111" t="s">
        <v>104</v>
      </c>
      <c r="D17" s="111" t="s">
        <v>108</v>
      </c>
      <c r="E17" s="103" t="s">
        <v>73</v>
      </c>
      <c r="F17" s="104" t="s">
        <v>83</v>
      </c>
      <c r="G17" s="60">
        <f t="shared" si="0"/>
        <v>15.25</v>
      </c>
      <c r="H17" s="60">
        <v>15.25</v>
      </c>
      <c r="I17" s="60"/>
      <c r="J17" s="60"/>
      <c r="K17" s="60"/>
      <c r="L17" s="90"/>
    </row>
    <row r="18" ht="27" customHeight="1" spans="1:12">
      <c r="A18" s="89"/>
      <c r="B18" s="111" t="s">
        <v>105</v>
      </c>
      <c r="C18" s="111" t="s">
        <v>106</v>
      </c>
      <c r="D18" s="111" t="s">
        <v>109</v>
      </c>
      <c r="E18" s="103" t="s">
        <v>73</v>
      </c>
      <c r="F18" s="104" t="s">
        <v>84</v>
      </c>
      <c r="G18" s="60">
        <f t="shared" si="0"/>
        <v>10.77</v>
      </c>
      <c r="H18" s="60">
        <v>10.77</v>
      </c>
      <c r="I18" s="60"/>
      <c r="J18" s="60"/>
      <c r="K18" s="60"/>
      <c r="L18" s="90"/>
    </row>
    <row r="19" ht="27" customHeight="1" spans="1:12">
      <c r="A19" s="89"/>
      <c r="B19" s="111" t="s">
        <v>100</v>
      </c>
      <c r="C19" s="111" t="s">
        <v>101</v>
      </c>
      <c r="D19" s="111" t="s">
        <v>98</v>
      </c>
      <c r="E19" s="103" t="s">
        <v>73</v>
      </c>
      <c r="F19" s="104" t="s">
        <v>85</v>
      </c>
      <c r="G19" s="60">
        <f t="shared" si="0"/>
        <v>945</v>
      </c>
      <c r="H19" s="60"/>
      <c r="I19" s="60">
        <v>945</v>
      </c>
      <c r="J19" s="60"/>
      <c r="K19" s="60"/>
      <c r="L19" s="90"/>
    </row>
    <row r="20" ht="27" customHeight="1" spans="1:12">
      <c r="A20" s="86"/>
      <c r="B20" s="111" t="s">
        <v>110</v>
      </c>
      <c r="C20" s="111" t="s">
        <v>99</v>
      </c>
      <c r="D20" s="111" t="s">
        <v>111</v>
      </c>
      <c r="E20" s="103" t="s">
        <v>73</v>
      </c>
      <c r="F20" s="63" t="s">
        <v>112</v>
      </c>
      <c r="G20" s="60">
        <f t="shared" si="0"/>
        <v>671</v>
      </c>
      <c r="H20" s="60"/>
      <c r="I20" s="60">
        <v>671</v>
      </c>
      <c r="J20" s="62"/>
      <c r="K20" s="62"/>
      <c r="L20" s="87"/>
    </row>
    <row r="21" ht="27" customHeight="1" spans="1:12">
      <c r="A21" s="86"/>
      <c r="B21" s="111"/>
      <c r="C21" s="111"/>
      <c r="D21" s="111"/>
      <c r="E21" s="103"/>
      <c r="F21" s="63"/>
      <c r="G21" s="60"/>
      <c r="H21" s="62"/>
      <c r="I21" s="60"/>
      <c r="J21" s="62"/>
      <c r="K21" s="62"/>
      <c r="L21" s="87"/>
    </row>
    <row r="22" ht="27" customHeight="1" spans="1:12">
      <c r="A22" s="86"/>
      <c r="B22" s="61"/>
      <c r="C22" s="61"/>
      <c r="D22" s="61"/>
      <c r="E22" s="61"/>
      <c r="F22" s="61" t="s">
        <v>113</v>
      </c>
      <c r="G22" s="62"/>
      <c r="H22" s="62"/>
      <c r="I22" s="62"/>
      <c r="J22" s="62"/>
      <c r="K22" s="62"/>
      <c r="L22" s="88"/>
    </row>
    <row r="23" ht="9.75" customHeight="1" spans="1:12">
      <c r="A23" s="95"/>
      <c r="B23" s="96"/>
      <c r="C23" s="96"/>
      <c r="D23" s="96"/>
      <c r="E23" s="96"/>
      <c r="F23" s="95"/>
      <c r="G23" s="95"/>
      <c r="H23" s="95"/>
      <c r="I23" s="95"/>
      <c r="J23" s="96"/>
      <c r="K23" s="96"/>
      <c r="L23" s="9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G13" sqref="G13"/>
    </sheetView>
  </sheetViews>
  <sheetFormatPr defaultColWidth="10" defaultRowHeight="13.5"/>
  <cols>
    <col min="1" max="1" width="1.53333333333333" style="76" customWidth="1"/>
    <col min="2" max="2" width="29.6333333333333" style="76" customWidth="1"/>
    <col min="3" max="3" width="11.6333333333333" style="76" customWidth="1"/>
    <col min="4" max="4" width="29.6333333333333" style="76" customWidth="1"/>
    <col min="5" max="5" width="11.6333333333333" style="76" customWidth="1"/>
    <col min="6" max="6" width="13.1333333333333" style="76" customWidth="1"/>
    <col min="7" max="8" width="11.25" style="76" customWidth="1"/>
    <col min="9" max="9" width="1.53333333333333" style="76" customWidth="1"/>
    <col min="10" max="12" width="9.76666666666667" style="76" customWidth="1"/>
    <col min="13" max="16384" width="10" style="76"/>
  </cols>
  <sheetData>
    <row r="1" ht="25" customHeight="1" spans="1:9">
      <c r="A1" s="129"/>
      <c r="B1" s="50"/>
      <c r="C1" s="130"/>
      <c r="D1" s="130"/>
      <c r="H1" s="131" t="s">
        <v>114</v>
      </c>
      <c r="I1" s="110" t="s">
        <v>3</v>
      </c>
    </row>
    <row r="2" ht="22.8" customHeight="1" spans="1:9">
      <c r="A2" s="132"/>
      <c r="B2" s="133" t="s">
        <v>115</v>
      </c>
      <c r="C2" s="133"/>
      <c r="D2" s="133"/>
      <c r="E2" s="133"/>
      <c r="F2" s="134"/>
      <c r="G2" s="134"/>
      <c r="H2" s="134"/>
      <c r="I2" s="137"/>
    </row>
    <row r="3" ht="19.55" customHeight="1" spans="1:9">
      <c r="A3" s="132"/>
      <c r="B3" s="83" t="s">
        <v>5</v>
      </c>
      <c r="C3" s="83"/>
      <c r="D3" s="78"/>
      <c r="F3" s="135" t="s">
        <v>6</v>
      </c>
      <c r="G3" s="135"/>
      <c r="H3" s="135"/>
      <c r="I3" s="138"/>
    </row>
    <row r="4" ht="30" customHeight="1" spans="1:9">
      <c r="A4" s="132"/>
      <c r="B4" s="57" t="s">
        <v>7</v>
      </c>
      <c r="C4" s="57"/>
      <c r="D4" s="57" t="s">
        <v>8</v>
      </c>
      <c r="E4" s="57"/>
      <c r="F4" s="57"/>
      <c r="G4" s="57"/>
      <c r="H4" s="57"/>
      <c r="I4" s="139"/>
    </row>
    <row r="5" ht="30" customHeight="1" spans="1:9">
      <c r="A5" s="132"/>
      <c r="B5" s="57" t="s">
        <v>9</v>
      </c>
      <c r="C5" s="57" t="s">
        <v>10</v>
      </c>
      <c r="D5" s="57" t="s">
        <v>9</v>
      </c>
      <c r="E5" s="57" t="s">
        <v>59</v>
      </c>
      <c r="F5" s="73" t="s">
        <v>116</v>
      </c>
      <c r="G5" s="73" t="s">
        <v>117</v>
      </c>
      <c r="H5" s="73" t="s">
        <v>118</v>
      </c>
      <c r="I5" s="110"/>
    </row>
    <row r="6" ht="30" customHeight="1" spans="1:9">
      <c r="A6" s="80"/>
      <c r="B6" s="61" t="s">
        <v>119</v>
      </c>
      <c r="C6" s="62">
        <v>2134.89</v>
      </c>
      <c r="D6" s="61" t="s">
        <v>120</v>
      </c>
      <c r="E6" s="62">
        <f>SUM(F6)</f>
        <v>2134.89</v>
      </c>
      <c r="F6" s="62">
        <f>SUM(F7:F33)</f>
        <v>2134.89</v>
      </c>
      <c r="G6" s="62"/>
      <c r="H6" s="62"/>
      <c r="I6" s="88"/>
    </row>
    <row r="7" ht="30" customHeight="1" spans="1:9">
      <c r="A7" s="80"/>
      <c r="B7" s="61" t="s">
        <v>121</v>
      </c>
      <c r="C7" s="62">
        <v>2134.89</v>
      </c>
      <c r="D7" s="61" t="s">
        <v>122</v>
      </c>
      <c r="E7" s="62">
        <v>1357.75</v>
      </c>
      <c r="F7" s="62">
        <v>1357.75</v>
      </c>
      <c r="G7" s="62"/>
      <c r="H7" s="62"/>
      <c r="I7" s="88"/>
    </row>
    <row r="8" ht="30" customHeight="1" spans="1:9">
      <c r="A8" s="80"/>
      <c r="B8" s="61" t="s">
        <v>123</v>
      </c>
      <c r="C8" s="62"/>
      <c r="D8" s="61" t="s">
        <v>124</v>
      </c>
      <c r="E8" s="62"/>
      <c r="F8" s="62"/>
      <c r="G8" s="62"/>
      <c r="H8" s="62"/>
      <c r="I8" s="88"/>
    </row>
    <row r="9" ht="30" customHeight="1" spans="1:9">
      <c r="A9" s="80"/>
      <c r="B9" s="61" t="s">
        <v>125</v>
      </c>
      <c r="C9" s="62"/>
      <c r="D9" s="61" t="s">
        <v>126</v>
      </c>
      <c r="E9" s="62"/>
      <c r="F9" s="62"/>
      <c r="G9" s="62"/>
      <c r="H9" s="62"/>
      <c r="I9" s="88"/>
    </row>
    <row r="10" ht="30" customHeight="1" spans="1:9">
      <c r="A10" s="80"/>
      <c r="B10" s="61" t="s">
        <v>127</v>
      </c>
      <c r="C10" s="62"/>
      <c r="D10" s="61" t="s">
        <v>128</v>
      </c>
      <c r="E10" s="62"/>
      <c r="F10" s="62"/>
      <c r="G10" s="62"/>
      <c r="H10" s="62"/>
      <c r="I10" s="88"/>
    </row>
    <row r="11" ht="30" customHeight="1" spans="1:9">
      <c r="A11" s="80"/>
      <c r="B11" s="61" t="s">
        <v>121</v>
      </c>
      <c r="C11" s="62"/>
      <c r="D11" s="61" t="s">
        <v>129</v>
      </c>
      <c r="E11" s="62"/>
      <c r="F11" s="62"/>
      <c r="G11" s="62"/>
      <c r="H11" s="62"/>
      <c r="I11" s="88"/>
    </row>
    <row r="12" ht="30" customHeight="1" spans="1:9">
      <c r="A12" s="80"/>
      <c r="B12" s="61" t="s">
        <v>123</v>
      </c>
      <c r="C12" s="62"/>
      <c r="D12" s="61" t="s">
        <v>130</v>
      </c>
      <c r="E12" s="62"/>
      <c r="F12" s="62"/>
      <c r="G12" s="62"/>
      <c r="H12" s="62"/>
      <c r="I12" s="88"/>
    </row>
    <row r="13" ht="30" customHeight="1" spans="1:9">
      <c r="A13" s="80"/>
      <c r="B13" s="61" t="s">
        <v>125</v>
      </c>
      <c r="C13" s="62"/>
      <c r="D13" s="61" t="s">
        <v>131</v>
      </c>
      <c r="E13" s="62"/>
      <c r="F13" s="62"/>
      <c r="G13" s="62"/>
      <c r="H13" s="62"/>
      <c r="I13" s="88"/>
    </row>
    <row r="14" ht="30" customHeight="1" spans="1:9">
      <c r="A14" s="80"/>
      <c r="B14" s="61" t="s">
        <v>113</v>
      </c>
      <c r="C14" s="62"/>
      <c r="D14" s="61" t="s">
        <v>132</v>
      </c>
      <c r="E14" s="62">
        <v>52.37</v>
      </c>
      <c r="F14" s="62">
        <v>52.37</v>
      </c>
      <c r="G14" s="62"/>
      <c r="H14" s="62"/>
      <c r="I14" s="88"/>
    </row>
    <row r="15" ht="30" customHeight="1" spans="1:9">
      <c r="A15" s="80"/>
      <c r="B15" s="61" t="s">
        <v>113</v>
      </c>
      <c r="C15" s="62"/>
      <c r="D15" s="61" t="s">
        <v>133</v>
      </c>
      <c r="E15" s="62"/>
      <c r="F15" s="62"/>
      <c r="G15" s="62"/>
      <c r="H15" s="62"/>
      <c r="I15" s="88"/>
    </row>
    <row r="16" ht="30" customHeight="1" spans="1:9">
      <c r="A16" s="80"/>
      <c r="B16" s="61" t="s">
        <v>113</v>
      </c>
      <c r="C16" s="62"/>
      <c r="D16" s="61" t="s">
        <v>134</v>
      </c>
      <c r="E16" s="62">
        <v>27.58</v>
      </c>
      <c r="F16" s="62">
        <v>27.58</v>
      </c>
      <c r="G16" s="62"/>
      <c r="H16" s="62"/>
      <c r="I16" s="88"/>
    </row>
    <row r="17" ht="30" customHeight="1" spans="1:9">
      <c r="A17" s="80"/>
      <c r="B17" s="61" t="s">
        <v>113</v>
      </c>
      <c r="C17" s="62"/>
      <c r="D17" s="61" t="s">
        <v>135</v>
      </c>
      <c r="E17" s="62"/>
      <c r="F17" s="62"/>
      <c r="G17" s="62"/>
      <c r="H17" s="62"/>
      <c r="I17" s="88"/>
    </row>
    <row r="18" ht="30" customHeight="1" spans="1:9">
      <c r="A18" s="80"/>
      <c r="B18" s="61" t="s">
        <v>113</v>
      </c>
      <c r="C18" s="62"/>
      <c r="D18" s="61" t="s">
        <v>136</v>
      </c>
      <c r="E18" s="62"/>
      <c r="F18" s="62"/>
      <c r="G18" s="62"/>
      <c r="H18" s="62"/>
      <c r="I18" s="88"/>
    </row>
    <row r="19" ht="30" customHeight="1" spans="1:9">
      <c r="A19" s="80"/>
      <c r="B19" s="61" t="s">
        <v>113</v>
      </c>
      <c r="C19" s="62"/>
      <c r="D19" s="61" t="s">
        <v>137</v>
      </c>
      <c r="E19" s="62"/>
      <c r="F19" s="62"/>
      <c r="G19" s="62"/>
      <c r="H19" s="62"/>
      <c r="I19" s="88"/>
    </row>
    <row r="20" ht="30" customHeight="1" spans="1:9">
      <c r="A20" s="80"/>
      <c r="B20" s="61" t="s">
        <v>113</v>
      </c>
      <c r="C20" s="62"/>
      <c r="D20" s="61" t="s">
        <v>138</v>
      </c>
      <c r="E20" s="62"/>
      <c r="F20" s="62"/>
      <c r="G20" s="62"/>
      <c r="H20" s="62"/>
      <c r="I20" s="88"/>
    </row>
    <row r="21" ht="30" customHeight="1" spans="1:9">
      <c r="A21" s="80"/>
      <c r="B21" s="61" t="s">
        <v>113</v>
      </c>
      <c r="C21" s="62"/>
      <c r="D21" s="61" t="s">
        <v>139</v>
      </c>
      <c r="E21" s="62"/>
      <c r="F21" s="62"/>
      <c r="G21" s="62"/>
      <c r="H21" s="62"/>
      <c r="I21" s="88"/>
    </row>
    <row r="22" ht="30" customHeight="1" spans="1:9">
      <c r="A22" s="80"/>
      <c r="B22" s="61" t="s">
        <v>113</v>
      </c>
      <c r="C22" s="62"/>
      <c r="D22" s="61" t="s">
        <v>140</v>
      </c>
      <c r="E22" s="62"/>
      <c r="F22" s="62"/>
      <c r="G22" s="62"/>
      <c r="H22" s="62"/>
      <c r="I22" s="88"/>
    </row>
    <row r="23" ht="30" customHeight="1" spans="1:9">
      <c r="A23" s="80"/>
      <c r="B23" s="61" t="s">
        <v>113</v>
      </c>
      <c r="C23" s="62"/>
      <c r="D23" s="61" t="s">
        <v>141</v>
      </c>
      <c r="E23" s="62"/>
      <c r="F23" s="62"/>
      <c r="G23" s="62"/>
      <c r="H23" s="62"/>
      <c r="I23" s="88"/>
    </row>
    <row r="24" ht="30" customHeight="1" spans="1:9">
      <c r="A24" s="80"/>
      <c r="B24" s="61" t="s">
        <v>113</v>
      </c>
      <c r="C24" s="62"/>
      <c r="D24" s="61" t="s">
        <v>142</v>
      </c>
      <c r="E24" s="62"/>
      <c r="F24" s="62"/>
      <c r="G24" s="62"/>
      <c r="H24" s="62"/>
      <c r="I24" s="88"/>
    </row>
    <row r="25" ht="30" customHeight="1" spans="1:9">
      <c r="A25" s="80"/>
      <c r="B25" s="61" t="s">
        <v>113</v>
      </c>
      <c r="C25" s="62"/>
      <c r="D25" s="61" t="s">
        <v>143</v>
      </c>
      <c r="E25" s="62"/>
      <c r="F25" s="62"/>
      <c r="G25" s="62"/>
      <c r="H25" s="62"/>
      <c r="I25" s="88"/>
    </row>
    <row r="26" ht="30" customHeight="1" spans="1:9">
      <c r="A26" s="80"/>
      <c r="B26" s="61" t="s">
        <v>113</v>
      </c>
      <c r="C26" s="62"/>
      <c r="D26" s="61" t="s">
        <v>144</v>
      </c>
      <c r="E26" s="62">
        <v>26.19</v>
      </c>
      <c r="F26" s="62">
        <v>26.19</v>
      </c>
      <c r="G26" s="62"/>
      <c r="H26" s="62"/>
      <c r="I26" s="88"/>
    </row>
    <row r="27" ht="30" customHeight="1" spans="1:9">
      <c r="A27" s="80"/>
      <c r="B27" s="61" t="s">
        <v>113</v>
      </c>
      <c r="C27" s="62"/>
      <c r="D27" s="61" t="s">
        <v>145</v>
      </c>
      <c r="E27" s="62">
        <v>671</v>
      </c>
      <c r="F27" s="62">
        <v>671</v>
      </c>
      <c r="G27" s="62"/>
      <c r="H27" s="62"/>
      <c r="I27" s="88"/>
    </row>
    <row r="28" ht="30" customHeight="1" spans="1:9">
      <c r="A28" s="80"/>
      <c r="B28" s="61" t="s">
        <v>113</v>
      </c>
      <c r="C28" s="62"/>
      <c r="D28" s="61" t="s">
        <v>146</v>
      </c>
      <c r="E28" s="62"/>
      <c r="F28" s="62"/>
      <c r="G28" s="62"/>
      <c r="H28" s="62"/>
      <c r="I28" s="88"/>
    </row>
    <row r="29" ht="30" customHeight="1" spans="1:9">
      <c r="A29" s="80"/>
      <c r="B29" s="61" t="s">
        <v>113</v>
      </c>
      <c r="C29" s="62"/>
      <c r="D29" s="61" t="s">
        <v>147</v>
      </c>
      <c r="E29" s="62"/>
      <c r="F29" s="62"/>
      <c r="G29" s="62"/>
      <c r="H29" s="62"/>
      <c r="I29" s="88"/>
    </row>
    <row r="30" ht="30" customHeight="1" spans="1:9">
      <c r="A30" s="80"/>
      <c r="B30" s="61" t="s">
        <v>113</v>
      </c>
      <c r="C30" s="62"/>
      <c r="D30" s="61" t="s">
        <v>148</v>
      </c>
      <c r="E30" s="62"/>
      <c r="F30" s="62"/>
      <c r="G30" s="62"/>
      <c r="H30" s="62"/>
      <c r="I30" s="88"/>
    </row>
    <row r="31" ht="30" customHeight="1" spans="1:9">
      <c r="A31" s="80"/>
      <c r="B31" s="61" t="s">
        <v>113</v>
      </c>
      <c r="C31" s="62"/>
      <c r="D31" s="61" t="s">
        <v>149</v>
      </c>
      <c r="E31" s="62"/>
      <c r="F31" s="62"/>
      <c r="G31" s="62"/>
      <c r="H31" s="62"/>
      <c r="I31" s="88"/>
    </row>
    <row r="32" ht="30" customHeight="1" spans="1:9">
      <c r="A32" s="80"/>
      <c r="B32" s="61" t="s">
        <v>113</v>
      </c>
      <c r="C32" s="62"/>
      <c r="D32" s="61" t="s">
        <v>150</v>
      </c>
      <c r="E32" s="62"/>
      <c r="F32" s="62"/>
      <c r="G32" s="62"/>
      <c r="H32" s="62"/>
      <c r="I32" s="88"/>
    </row>
    <row r="33" ht="30" customHeight="1" spans="1:9">
      <c r="A33" s="80"/>
      <c r="B33" s="61" t="s">
        <v>113</v>
      </c>
      <c r="C33" s="62"/>
      <c r="D33" s="61" t="s">
        <v>151</v>
      </c>
      <c r="E33" s="62"/>
      <c r="F33" s="62"/>
      <c r="G33" s="62"/>
      <c r="H33" s="62"/>
      <c r="I33" s="88"/>
    </row>
    <row r="34" ht="9.75" customHeight="1" spans="1:9">
      <c r="A34" s="136"/>
      <c r="B34" s="136"/>
      <c r="C34" s="136"/>
      <c r="D34" s="78"/>
      <c r="E34" s="136"/>
      <c r="F34" s="136"/>
      <c r="G34" s="136"/>
      <c r="H34" s="136"/>
      <c r="I34" s="140"/>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6"/>
  <sheetViews>
    <sheetView workbookViewId="0">
      <pane ySplit="6" topLeftCell="A7" activePane="bottomLeft" state="frozen"/>
      <selection/>
      <selection pane="bottomLeft" activeCell="H7" sqref="H7"/>
    </sheetView>
  </sheetViews>
  <sheetFormatPr defaultColWidth="10" defaultRowHeight="13.5"/>
  <cols>
    <col min="1" max="1" width="1.53333333333333" style="76" customWidth="1"/>
    <col min="2" max="3" width="5.88333333333333" style="76" customWidth="1"/>
    <col min="4" max="4" width="11.6333333333333" style="76" customWidth="1"/>
    <col min="5" max="5" width="23.5" style="76" customWidth="1"/>
    <col min="6" max="7" width="5.88333333333333" style="76" customWidth="1"/>
    <col min="8" max="8" width="10.75" style="76" customWidth="1"/>
    <col min="9" max="9" width="8.5" style="76" customWidth="1"/>
    <col min="10" max="10" width="12" style="76" customWidth="1"/>
    <col min="11" max="13" width="5.88333333333333" style="76" customWidth="1"/>
    <col min="14" max="16" width="7.25" style="76" customWidth="1"/>
    <col min="17" max="23" width="5.88333333333333" style="76" customWidth="1"/>
    <col min="24" max="26" width="7.25" style="76" customWidth="1"/>
    <col min="27" max="33" width="5.88333333333333" style="76" customWidth="1"/>
    <col min="34" max="39" width="7.25" style="76" customWidth="1"/>
    <col min="40" max="40" width="1.53333333333333" style="76" customWidth="1"/>
    <col min="41" max="42" width="9.76666666666667" style="76" customWidth="1"/>
    <col min="43" max="16384" width="10" style="76"/>
  </cols>
  <sheetData>
    <row r="1" s="76" customFormat="1" ht="25" customHeight="1" spans="1:40">
      <c r="A1" s="98"/>
      <c r="B1" s="50"/>
      <c r="C1" s="50"/>
      <c r="D1" s="99"/>
      <c r="E1" s="99"/>
      <c r="F1" s="77"/>
      <c r="G1" s="77"/>
      <c r="H1" s="77"/>
      <c r="I1" s="99"/>
      <c r="J1" s="99"/>
      <c r="K1" s="77"/>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100" t="s">
        <v>152</v>
      </c>
      <c r="AN1" s="126"/>
    </row>
    <row r="2" s="76" customFormat="1" ht="22.8" customHeight="1" spans="1:40">
      <c r="A2" s="77"/>
      <c r="B2" s="81" t="s">
        <v>153</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126"/>
    </row>
    <row r="3" s="76" customFormat="1" ht="19.55" customHeight="1" spans="1:40">
      <c r="A3" s="82"/>
      <c r="B3" s="83" t="s">
        <v>5</v>
      </c>
      <c r="C3" s="83"/>
      <c r="D3" s="83"/>
      <c r="E3" s="83"/>
      <c r="F3" s="123"/>
      <c r="G3" s="82"/>
      <c r="H3" s="101"/>
      <c r="I3" s="123"/>
      <c r="J3" s="123"/>
      <c r="K3" s="124"/>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01" t="s">
        <v>6</v>
      </c>
      <c r="AM3" s="101"/>
      <c r="AN3" s="127"/>
    </row>
    <row r="4" s="76" customFormat="1" ht="24.4" customHeight="1" spans="1:40">
      <c r="A4" s="80"/>
      <c r="B4" s="73" t="s">
        <v>9</v>
      </c>
      <c r="C4" s="73"/>
      <c r="D4" s="73"/>
      <c r="E4" s="73"/>
      <c r="F4" s="73" t="s">
        <v>154</v>
      </c>
      <c r="G4" s="73" t="s">
        <v>155</v>
      </c>
      <c r="H4" s="73"/>
      <c r="I4" s="73"/>
      <c r="J4" s="73"/>
      <c r="K4" s="73"/>
      <c r="L4" s="73"/>
      <c r="M4" s="73"/>
      <c r="N4" s="73"/>
      <c r="O4" s="73"/>
      <c r="P4" s="73"/>
      <c r="Q4" s="73" t="s">
        <v>156</v>
      </c>
      <c r="R4" s="73"/>
      <c r="S4" s="73"/>
      <c r="T4" s="73"/>
      <c r="U4" s="73"/>
      <c r="V4" s="73"/>
      <c r="W4" s="73"/>
      <c r="X4" s="73"/>
      <c r="Y4" s="73"/>
      <c r="Z4" s="73"/>
      <c r="AA4" s="73" t="s">
        <v>157</v>
      </c>
      <c r="AB4" s="73"/>
      <c r="AC4" s="73"/>
      <c r="AD4" s="73"/>
      <c r="AE4" s="73"/>
      <c r="AF4" s="73"/>
      <c r="AG4" s="73"/>
      <c r="AH4" s="73"/>
      <c r="AI4" s="73"/>
      <c r="AJ4" s="73"/>
      <c r="AK4" s="73"/>
      <c r="AL4" s="73"/>
      <c r="AM4" s="73"/>
      <c r="AN4" s="110"/>
    </row>
    <row r="5" s="76" customFormat="1" ht="24.4" customHeight="1" spans="1:40">
      <c r="A5" s="80"/>
      <c r="B5" s="73" t="s">
        <v>93</v>
      </c>
      <c r="C5" s="73"/>
      <c r="D5" s="73" t="s">
        <v>70</v>
      </c>
      <c r="E5" s="73" t="s">
        <v>71</v>
      </c>
      <c r="F5" s="73"/>
      <c r="G5" s="73" t="s">
        <v>59</v>
      </c>
      <c r="H5" s="73" t="s">
        <v>158</v>
      </c>
      <c r="I5" s="73"/>
      <c r="J5" s="73"/>
      <c r="K5" s="73" t="s">
        <v>159</v>
      </c>
      <c r="L5" s="73"/>
      <c r="M5" s="73"/>
      <c r="N5" s="73" t="s">
        <v>160</v>
      </c>
      <c r="O5" s="73"/>
      <c r="P5" s="73"/>
      <c r="Q5" s="73" t="s">
        <v>59</v>
      </c>
      <c r="R5" s="73" t="s">
        <v>158</v>
      </c>
      <c r="S5" s="73"/>
      <c r="T5" s="73"/>
      <c r="U5" s="73" t="s">
        <v>159</v>
      </c>
      <c r="V5" s="73"/>
      <c r="W5" s="73"/>
      <c r="X5" s="73" t="s">
        <v>160</v>
      </c>
      <c r="Y5" s="73"/>
      <c r="Z5" s="73"/>
      <c r="AA5" s="73" t="s">
        <v>59</v>
      </c>
      <c r="AB5" s="73" t="s">
        <v>158</v>
      </c>
      <c r="AC5" s="73"/>
      <c r="AD5" s="73"/>
      <c r="AE5" s="73" t="s">
        <v>159</v>
      </c>
      <c r="AF5" s="73"/>
      <c r="AG5" s="73"/>
      <c r="AH5" s="73" t="s">
        <v>160</v>
      </c>
      <c r="AI5" s="73"/>
      <c r="AJ5" s="73"/>
      <c r="AK5" s="73" t="s">
        <v>161</v>
      </c>
      <c r="AL5" s="73"/>
      <c r="AM5" s="73"/>
      <c r="AN5" s="110"/>
    </row>
    <row r="6" s="76" customFormat="1" ht="39" customHeight="1" spans="1:40">
      <c r="A6" s="78"/>
      <c r="B6" s="73" t="s">
        <v>94</v>
      </c>
      <c r="C6" s="73" t="s">
        <v>95</v>
      </c>
      <c r="D6" s="73"/>
      <c r="E6" s="73"/>
      <c r="F6" s="73"/>
      <c r="G6" s="73"/>
      <c r="H6" s="73" t="s">
        <v>162</v>
      </c>
      <c r="I6" s="73" t="s">
        <v>89</v>
      </c>
      <c r="J6" s="73" t="s">
        <v>90</v>
      </c>
      <c r="K6" s="73" t="s">
        <v>162</v>
      </c>
      <c r="L6" s="73" t="s">
        <v>89</v>
      </c>
      <c r="M6" s="73" t="s">
        <v>90</v>
      </c>
      <c r="N6" s="73" t="s">
        <v>162</v>
      </c>
      <c r="O6" s="73" t="s">
        <v>163</v>
      </c>
      <c r="P6" s="73" t="s">
        <v>164</v>
      </c>
      <c r="Q6" s="73"/>
      <c r="R6" s="73" t="s">
        <v>162</v>
      </c>
      <c r="S6" s="73" t="s">
        <v>89</v>
      </c>
      <c r="T6" s="73" t="s">
        <v>90</v>
      </c>
      <c r="U6" s="73" t="s">
        <v>162</v>
      </c>
      <c r="V6" s="73" t="s">
        <v>89</v>
      </c>
      <c r="W6" s="73" t="s">
        <v>90</v>
      </c>
      <c r="X6" s="73" t="s">
        <v>162</v>
      </c>
      <c r="Y6" s="73" t="s">
        <v>163</v>
      </c>
      <c r="Z6" s="73" t="s">
        <v>164</v>
      </c>
      <c r="AA6" s="73"/>
      <c r="AB6" s="73" t="s">
        <v>162</v>
      </c>
      <c r="AC6" s="73" t="s">
        <v>89</v>
      </c>
      <c r="AD6" s="73" t="s">
        <v>90</v>
      </c>
      <c r="AE6" s="73" t="s">
        <v>162</v>
      </c>
      <c r="AF6" s="73" t="s">
        <v>89</v>
      </c>
      <c r="AG6" s="73" t="s">
        <v>90</v>
      </c>
      <c r="AH6" s="73" t="s">
        <v>162</v>
      </c>
      <c r="AI6" s="73" t="s">
        <v>163</v>
      </c>
      <c r="AJ6" s="73" t="s">
        <v>164</v>
      </c>
      <c r="AK6" s="73" t="s">
        <v>162</v>
      </c>
      <c r="AL6" s="73" t="s">
        <v>163</v>
      </c>
      <c r="AM6" s="73" t="s">
        <v>164</v>
      </c>
      <c r="AN6" s="110"/>
    </row>
    <row r="7" s="76" customFormat="1" ht="22.8" customHeight="1" spans="1:40">
      <c r="A7" s="80"/>
      <c r="B7" s="57"/>
      <c r="C7" s="57"/>
      <c r="D7" s="57"/>
      <c r="E7" s="57" t="s">
        <v>72</v>
      </c>
      <c r="F7" s="60"/>
      <c r="G7" s="60"/>
      <c r="H7" s="60">
        <f>SUM(I7:J7)</f>
        <v>2134.89</v>
      </c>
      <c r="I7" s="60">
        <f>SUM(I8:I36)</f>
        <v>394.89</v>
      </c>
      <c r="J7" s="60">
        <f>SUM(J8:J36)</f>
        <v>1740</v>
      </c>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110"/>
    </row>
    <row r="8" s="76" customFormat="1" ht="22.8" customHeight="1" spans="1:40">
      <c r="A8" s="80"/>
      <c r="B8" s="102">
        <v>301</v>
      </c>
      <c r="C8" s="92">
        <v>1</v>
      </c>
      <c r="D8" s="103" t="s">
        <v>73</v>
      </c>
      <c r="E8" s="104" t="s">
        <v>165</v>
      </c>
      <c r="F8" s="60"/>
      <c r="G8" s="60"/>
      <c r="H8" s="60">
        <f t="shared" ref="H8:H37" si="0">SUM(I8:J8)</f>
        <v>65.91</v>
      </c>
      <c r="I8" s="60">
        <v>65.91</v>
      </c>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110"/>
    </row>
    <row r="9" s="76" customFormat="1" ht="22.8" customHeight="1" spans="1:40">
      <c r="A9" s="80"/>
      <c r="B9" s="102">
        <v>301</v>
      </c>
      <c r="C9" s="92">
        <v>2</v>
      </c>
      <c r="D9" s="103" t="s">
        <v>73</v>
      </c>
      <c r="E9" s="104" t="s">
        <v>166</v>
      </c>
      <c r="F9" s="60"/>
      <c r="G9" s="60"/>
      <c r="H9" s="60">
        <f t="shared" si="0"/>
        <v>30.35</v>
      </c>
      <c r="I9" s="60">
        <v>30.35</v>
      </c>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110"/>
    </row>
    <row r="10" s="76" customFormat="1" ht="22.8" customHeight="1" spans="1:40">
      <c r="A10" s="80"/>
      <c r="B10" s="102">
        <v>301</v>
      </c>
      <c r="C10" s="92">
        <v>7</v>
      </c>
      <c r="D10" s="103" t="s">
        <v>73</v>
      </c>
      <c r="E10" s="104" t="s">
        <v>167</v>
      </c>
      <c r="F10" s="60"/>
      <c r="G10" s="60"/>
      <c r="H10" s="60">
        <f t="shared" si="0"/>
        <v>40.63</v>
      </c>
      <c r="I10" s="60">
        <v>40.63</v>
      </c>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110"/>
    </row>
    <row r="11" s="76" customFormat="1" ht="22.8" customHeight="1" spans="1:40">
      <c r="A11" s="80"/>
      <c r="B11" s="102">
        <v>301</v>
      </c>
      <c r="C11" s="92">
        <v>3</v>
      </c>
      <c r="D11" s="103" t="s">
        <v>73</v>
      </c>
      <c r="E11" s="104" t="s">
        <v>168</v>
      </c>
      <c r="F11" s="60"/>
      <c r="G11" s="60"/>
      <c r="H11" s="60">
        <f t="shared" si="0"/>
        <v>81.39</v>
      </c>
      <c r="I11" s="60">
        <v>81.39</v>
      </c>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110"/>
    </row>
    <row r="12" s="76" customFormat="1" ht="22.8" customHeight="1" spans="1:40">
      <c r="A12" s="80"/>
      <c r="B12" s="105">
        <v>301</v>
      </c>
      <c r="C12" s="106">
        <v>99</v>
      </c>
      <c r="D12" s="103" t="s">
        <v>73</v>
      </c>
      <c r="E12" s="104" t="s">
        <v>169</v>
      </c>
      <c r="F12" s="60"/>
      <c r="G12" s="60"/>
      <c r="H12" s="60">
        <f t="shared" si="0"/>
        <v>30.36</v>
      </c>
      <c r="I12" s="60">
        <v>30.36</v>
      </c>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110"/>
    </row>
    <row r="13" s="76" customFormat="1" ht="22.8" customHeight="1" spans="1:40">
      <c r="A13" s="80"/>
      <c r="B13" s="105">
        <v>301</v>
      </c>
      <c r="C13" s="106">
        <v>10</v>
      </c>
      <c r="D13" s="103" t="s">
        <v>73</v>
      </c>
      <c r="E13" s="104" t="s">
        <v>170</v>
      </c>
      <c r="F13" s="60"/>
      <c r="G13" s="60"/>
      <c r="H13" s="60">
        <f t="shared" si="0"/>
        <v>16.81</v>
      </c>
      <c r="I13" s="60">
        <v>16.81</v>
      </c>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110"/>
    </row>
    <row r="14" s="76" customFormat="1" ht="22.8" customHeight="1" spans="1:40">
      <c r="A14" s="80"/>
      <c r="B14" s="105">
        <v>301</v>
      </c>
      <c r="C14" s="106">
        <v>11</v>
      </c>
      <c r="D14" s="103" t="s">
        <v>73</v>
      </c>
      <c r="E14" s="104" t="s">
        <v>171</v>
      </c>
      <c r="F14" s="60"/>
      <c r="G14" s="60"/>
      <c r="H14" s="60">
        <f t="shared" si="0"/>
        <v>10.77</v>
      </c>
      <c r="I14" s="60">
        <v>10.77</v>
      </c>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110"/>
    </row>
    <row r="15" s="76" customFormat="1" ht="22.8" customHeight="1" spans="1:40">
      <c r="A15" s="80"/>
      <c r="B15" s="105">
        <v>301</v>
      </c>
      <c r="C15" s="106">
        <v>8</v>
      </c>
      <c r="D15" s="103" t="s">
        <v>73</v>
      </c>
      <c r="E15" s="104" t="s">
        <v>172</v>
      </c>
      <c r="F15" s="60"/>
      <c r="G15" s="60"/>
      <c r="H15" s="60">
        <f t="shared" si="0"/>
        <v>30.49</v>
      </c>
      <c r="I15" s="60">
        <v>30.49</v>
      </c>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110"/>
    </row>
    <row r="16" s="76" customFormat="1" ht="22.8" customHeight="1" spans="1:40">
      <c r="A16" s="80"/>
      <c r="B16" s="105">
        <v>301</v>
      </c>
      <c r="C16" s="106">
        <v>9</v>
      </c>
      <c r="D16" s="103" t="s">
        <v>73</v>
      </c>
      <c r="E16" s="104" t="s">
        <v>173</v>
      </c>
      <c r="F16" s="60"/>
      <c r="G16" s="60"/>
      <c r="H16" s="60">
        <f t="shared" si="0"/>
        <v>15.25</v>
      </c>
      <c r="I16" s="60">
        <v>15.25</v>
      </c>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110"/>
    </row>
    <row r="17" s="76" customFormat="1" ht="22.8" customHeight="1" spans="1:40">
      <c r="A17" s="80"/>
      <c r="B17" s="105">
        <v>301</v>
      </c>
      <c r="C17" s="106">
        <v>12</v>
      </c>
      <c r="D17" s="103" t="s">
        <v>73</v>
      </c>
      <c r="E17" s="104" t="s">
        <v>174</v>
      </c>
      <c r="F17" s="60"/>
      <c r="G17" s="60"/>
      <c r="H17" s="60">
        <f t="shared" si="0"/>
        <v>1.22</v>
      </c>
      <c r="I17" s="60">
        <v>1.22</v>
      </c>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110"/>
    </row>
    <row r="18" s="76" customFormat="1" ht="22.8" customHeight="1" spans="1:40">
      <c r="A18" s="80"/>
      <c r="B18" s="105">
        <v>301</v>
      </c>
      <c r="C18" s="106">
        <v>13</v>
      </c>
      <c r="D18" s="103" t="s">
        <v>73</v>
      </c>
      <c r="E18" s="104" t="s">
        <v>74</v>
      </c>
      <c r="F18" s="60"/>
      <c r="G18" s="60"/>
      <c r="H18" s="60">
        <f t="shared" si="0"/>
        <v>26.19</v>
      </c>
      <c r="I18" s="60">
        <v>26.19</v>
      </c>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110"/>
    </row>
    <row r="19" s="76" customFormat="1" ht="22.8" customHeight="1" spans="1:40">
      <c r="A19" s="80"/>
      <c r="B19" s="105">
        <v>302</v>
      </c>
      <c r="C19" s="106">
        <v>1</v>
      </c>
      <c r="D19" s="103" t="s">
        <v>73</v>
      </c>
      <c r="E19" s="104" t="s">
        <v>175</v>
      </c>
      <c r="F19" s="60"/>
      <c r="G19" s="60"/>
      <c r="H19" s="60">
        <f t="shared" si="0"/>
        <v>12.5</v>
      </c>
      <c r="I19" s="60">
        <v>7.3</v>
      </c>
      <c r="J19" s="60">
        <v>5.2</v>
      </c>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110"/>
    </row>
    <row r="20" s="76" customFormat="1" ht="22.8" customHeight="1" spans="1:40">
      <c r="A20" s="80"/>
      <c r="B20" s="105">
        <v>302</v>
      </c>
      <c r="C20" s="106">
        <v>2</v>
      </c>
      <c r="D20" s="103" t="s">
        <v>73</v>
      </c>
      <c r="E20" s="104" t="s">
        <v>176</v>
      </c>
      <c r="F20" s="60"/>
      <c r="G20" s="60"/>
      <c r="H20" s="60">
        <f t="shared" si="0"/>
        <v>12.5</v>
      </c>
      <c r="I20" s="60"/>
      <c r="J20" s="60">
        <v>12.5</v>
      </c>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110"/>
    </row>
    <row r="21" s="76" customFormat="1" ht="22.8" customHeight="1" spans="1:40">
      <c r="A21" s="80"/>
      <c r="B21" s="105">
        <v>302</v>
      </c>
      <c r="C21" s="106">
        <v>17</v>
      </c>
      <c r="D21" s="103" t="s">
        <v>73</v>
      </c>
      <c r="E21" s="104" t="s">
        <v>177</v>
      </c>
      <c r="F21" s="60"/>
      <c r="G21" s="60"/>
      <c r="H21" s="60">
        <f t="shared" si="0"/>
        <v>4.75</v>
      </c>
      <c r="I21" s="60">
        <v>4.75</v>
      </c>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110"/>
    </row>
    <row r="22" s="76" customFormat="1" ht="22.8" customHeight="1" spans="1:40">
      <c r="A22" s="80"/>
      <c r="B22" s="105">
        <v>302</v>
      </c>
      <c r="C22" s="106">
        <v>11</v>
      </c>
      <c r="D22" s="103" t="s">
        <v>73</v>
      </c>
      <c r="E22" s="104" t="s">
        <v>178</v>
      </c>
      <c r="F22" s="60"/>
      <c r="G22" s="60"/>
      <c r="H22" s="60">
        <f t="shared" si="0"/>
        <v>15</v>
      </c>
      <c r="I22" s="60">
        <v>5</v>
      </c>
      <c r="J22" s="60">
        <v>10</v>
      </c>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110"/>
    </row>
    <row r="23" s="76" customFormat="1" ht="22.8" customHeight="1" spans="1:40">
      <c r="A23" s="80"/>
      <c r="B23" s="105">
        <v>302</v>
      </c>
      <c r="C23" s="106">
        <v>7</v>
      </c>
      <c r="D23" s="103" t="s">
        <v>73</v>
      </c>
      <c r="E23" s="104" t="s">
        <v>179</v>
      </c>
      <c r="F23" s="60"/>
      <c r="G23" s="60"/>
      <c r="H23" s="60">
        <f t="shared" si="0"/>
        <v>4.46</v>
      </c>
      <c r="I23" s="60">
        <v>4.46</v>
      </c>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110"/>
    </row>
    <row r="24" s="76" customFormat="1" ht="22.8" customHeight="1" spans="1:40">
      <c r="A24" s="80"/>
      <c r="B24" s="105">
        <v>302</v>
      </c>
      <c r="C24" s="106">
        <v>6</v>
      </c>
      <c r="D24" s="103" t="s">
        <v>73</v>
      </c>
      <c r="E24" s="104" t="s">
        <v>180</v>
      </c>
      <c r="F24" s="60"/>
      <c r="G24" s="60"/>
      <c r="H24" s="60">
        <f t="shared" si="0"/>
        <v>1.2</v>
      </c>
      <c r="I24" s="60">
        <v>1.2</v>
      </c>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110"/>
    </row>
    <row r="25" s="76" customFormat="1" ht="22.8" customHeight="1" spans="1:40">
      <c r="A25" s="80"/>
      <c r="B25" s="105">
        <v>302</v>
      </c>
      <c r="C25" s="106">
        <v>5</v>
      </c>
      <c r="D25" s="103" t="s">
        <v>73</v>
      </c>
      <c r="E25" s="104" t="s">
        <v>181</v>
      </c>
      <c r="F25" s="60"/>
      <c r="G25" s="60"/>
      <c r="H25" s="60">
        <f t="shared" si="0"/>
        <v>0.5</v>
      </c>
      <c r="I25" s="60">
        <v>0.5</v>
      </c>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110"/>
    </row>
    <row r="26" s="76" customFormat="1" ht="22.8" customHeight="1" spans="1:40">
      <c r="A26" s="80"/>
      <c r="B26" s="105">
        <v>302</v>
      </c>
      <c r="C26" s="106">
        <v>15</v>
      </c>
      <c r="D26" s="103" t="s">
        <v>73</v>
      </c>
      <c r="E26" s="104" t="s">
        <v>182</v>
      </c>
      <c r="F26" s="60"/>
      <c r="G26" s="60"/>
      <c r="H26" s="60">
        <f t="shared" si="0"/>
        <v>2</v>
      </c>
      <c r="I26" s="60"/>
      <c r="J26" s="60">
        <v>2</v>
      </c>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110"/>
    </row>
    <row r="27" s="76" customFormat="1" ht="22.8" customHeight="1" spans="1:40">
      <c r="A27" s="80"/>
      <c r="B27" s="105">
        <v>302</v>
      </c>
      <c r="C27" s="106">
        <v>16</v>
      </c>
      <c r="D27" s="103" t="s">
        <v>73</v>
      </c>
      <c r="E27" s="104" t="s">
        <v>183</v>
      </c>
      <c r="F27" s="60"/>
      <c r="G27" s="60"/>
      <c r="H27" s="60">
        <f t="shared" si="0"/>
        <v>4</v>
      </c>
      <c r="I27" s="60"/>
      <c r="J27" s="60">
        <v>4</v>
      </c>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110"/>
    </row>
    <row r="28" s="76" customFormat="1" ht="22.8" customHeight="1" spans="1:40">
      <c r="A28" s="80"/>
      <c r="B28" s="105">
        <v>302</v>
      </c>
      <c r="C28" s="106">
        <v>26</v>
      </c>
      <c r="D28" s="103" t="s">
        <v>73</v>
      </c>
      <c r="E28" s="104" t="s">
        <v>184</v>
      </c>
      <c r="F28" s="60"/>
      <c r="G28" s="60"/>
      <c r="H28" s="60">
        <f t="shared" si="0"/>
        <v>0</v>
      </c>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110"/>
    </row>
    <row r="29" s="76" customFormat="1" ht="22.8" customHeight="1" spans="1:40">
      <c r="A29" s="80"/>
      <c r="B29" s="105">
        <v>302</v>
      </c>
      <c r="C29" s="106">
        <v>27</v>
      </c>
      <c r="D29" s="103" t="s">
        <v>73</v>
      </c>
      <c r="E29" s="104" t="s">
        <v>185</v>
      </c>
      <c r="F29" s="60"/>
      <c r="G29" s="60"/>
      <c r="H29" s="60">
        <f t="shared" si="0"/>
        <v>1045.08</v>
      </c>
      <c r="I29" s="60">
        <v>0.58</v>
      </c>
      <c r="J29" s="60">
        <v>1044.5</v>
      </c>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110"/>
    </row>
    <row r="30" s="76" customFormat="1" ht="22.8" customHeight="1" spans="1:40">
      <c r="A30" s="80"/>
      <c r="B30" s="105">
        <v>302</v>
      </c>
      <c r="C30" s="106">
        <v>29</v>
      </c>
      <c r="D30" s="103" t="s">
        <v>73</v>
      </c>
      <c r="E30" s="104" t="s">
        <v>186</v>
      </c>
      <c r="F30" s="60"/>
      <c r="G30" s="60"/>
      <c r="H30" s="60">
        <f t="shared" si="0"/>
        <v>1.98</v>
      </c>
      <c r="I30" s="60">
        <v>1.98</v>
      </c>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110"/>
    </row>
    <row r="31" s="76" customFormat="1" ht="22.8" customHeight="1" spans="1:40">
      <c r="A31" s="80"/>
      <c r="B31" s="105">
        <v>302</v>
      </c>
      <c r="C31" s="106">
        <v>28</v>
      </c>
      <c r="D31" s="103" t="s">
        <v>73</v>
      </c>
      <c r="E31" s="104" t="s">
        <v>187</v>
      </c>
      <c r="F31" s="60"/>
      <c r="G31" s="60"/>
      <c r="H31" s="60">
        <f t="shared" si="0"/>
        <v>4.62</v>
      </c>
      <c r="I31" s="60">
        <v>4.62</v>
      </c>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110"/>
    </row>
    <row r="32" s="76" customFormat="1" ht="22.8" customHeight="1" spans="1:40">
      <c r="A32" s="80"/>
      <c r="B32" s="105">
        <v>302</v>
      </c>
      <c r="C32" s="106">
        <v>39</v>
      </c>
      <c r="D32" s="103" t="s">
        <v>73</v>
      </c>
      <c r="E32" s="104" t="s">
        <v>188</v>
      </c>
      <c r="F32" s="60"/>
      <c r="G32" s="60"/>
      <c r="H32" s="60">
        <f t="shared" si="0"/>
        <v>4.74</v>
      </c>
      <c r="I32" s="60">
        <v>4.74</v>
      </c>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110"/>
    </row>
    <row r="33" s="76" customFormat="1" ht="22.8" customHeight="1" spans="1:40">
      <c r="A33" s="80"/>
      <c r="B33" s="105">
        <v>302</v>
      </c>
      <c r="C33" s="106">
        <v>99</v>
      </c>
      <c r="D33" s="103" t="s">
        <v>73</v>
      </c>
      <c r="E33" s="104" t="s">
        <v>189</v>
      </c>
      <c r="F33" s="62"/>
      <c r="G33" s="62"/>
      <c r="H33" s="60">
        <f t="shared" si="0"/>
        <v>4.9</v>
      </c>
      <c r="I33" s="60">
        <v>4.9</v>
      </c>
      <c r="J33" s="60"/>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110"/>
    </row>
    <row r="34" s="76" customFormat="1" ht="22.8" customHeight="1" spans="1:40">
      <c r="A34" s="117"/>
      <c r="B34" s="105">
        <v>303</v>
      </c>
      <c r="C34" s="106">
        <v>7</v>
      </c>
      <c r="D34" s="103" t="s">
        <v>73</v>
      </c>
      <c r="E34" s="112" t="s">
        <v>190</v>
      </c>
      <c r="F34" s="118"/>
      <c r="G34" s="118"/>
      <c r="H34" s="60">
        <f t="shared" si="0"/>
        <v>1.58</v>
      </c>
      <c r="I34" s="60">
        <v>1.58</v>
      </c>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8"/>
    </row>
    <row r="35" s="76" customFormat="1" ht="23" customHeight="1" spans="1:40">
      <c r="A35" s="117"/>
      <c r="B35" s="105">
        <v>303</v>
      </c>
      <c r="C35" s="106">
        <v>5</v>
      </c>
      <c r="D35" s="103" t="s">
        <v>73</v>
      </c>
      <c r="E35" s="112" t="s">
        <v>191</v>
      </c>
      <c r="F35" s="118"/>
      <c r="G35" s="118"/>
      <c r="H35" s="60">
        <f t="shared" si="0"/>
        <v>3.91</v>
      </c>
      <c r="I35" s="60">
        <v>3.91</v>
      </c>
      <c r="J35" s="60"/>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28"/>
    </row>
    <row r="36" s="76" customFormat="1" ht="23" customHeight="1" spans="1:40">
      <c r="A36" s="117"/>
      <c r="B36" s="105">
        <v>310</v>
      </c>
      <c r="C36" s="106">
        <v>8</v>
      </c>
      <c r="D36" s="103" t="s">
        <v>73</v>
      </c>
      <c r="E36" s="112" t="s">
        <v>192</v>
      </c>
      <c r="F36" s="118"/>
      <c r="G36" s="118"/>
      <c r="H36" s="60">
        <f t="shared" si="0"/>
        <v>661.8</v>
      </c>
      <c r="I36" s="60"/>
      <c r="J36" s="60">
        <v>661.8</v>
      </c>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2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8"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workbookViewId="0">
      <pane ySplit="6" topLeftCell="A7" activePane="bottomLeft" state="frozen"/>
      <selection/>
      <selection pane="bottomLeft" activeCell="H14" sqref="H14"/>
    </sheetView>
  </sheetViews>
  <sheetFormatPr defaultColWidth="10" defaultRowHeight="13.5"/>
  <cols>
    <col min="1" max="1" width="1.53333333333333" style="76" customWidth="1"/>
    <col min="2" max="4" width="6.15833333333333" style="76" customWidth="1"/>
    <col min="5" max="5" width="16.825" style="76" customWidth="1"/>
    <col min="6" max="6" width="41.025" style="76" customWidth="1"/>
    <col min="7" max="9" width="16.4166666666667" style="76" customWidth="1"/>
    <col min="10" max="10" width="1.53333333333333" style="76" customWidth="1"/>
    <col min="11" max="12" width="9.76666666666667" style="76" customWidth="1"/>
    <col min="13" max="16384" width="10" style="76"/>
  </cols>
  <sheetData>
    <row r="1" ht="25" customHeight="1" spans="1:10">
      <c r="A1" s="77"/>
      <c r="B1" s="50"/>
      <c r="C1" s="50"/>
      <c r="D1" s="50"/>
      <c r="E1" s="78"/>
      <c r="F1" s="78"/>
      <c r="G1" s="79" t="s">
        <v>193</v>
      </c>
      <c r="H1" s="79"/>
      <c r="I1" s="79"/>
      <c r="J1" s="80"/>
    </row>
    <row r="2" ht="22.8" customHeight="1" spans="1:10">
      <c r="A2" s="77"/>
      <c r="B2" s="81" t="s">
        <v>194</v>
      </c>
      <c r="C2" s="81"/>
      <c r="D2" s="81"/>
      <c r="E2" s="81"/>
      <c r="F2" s="81"/>
      <c r="G2" s="81"/>
      <c r="H2" s="81"/>
      <c r="I2" s="81"/>
      <c r="J2" s="80" t="s">
        <v>3</v>
      </c>
    </row>
    <row r="3" ht="19.55" customHeight="1" spans="1:10">
      <c r="A3" s="82"/>
      <c r="B3" s="83" t="s">
        <v>5</v>
      </c>
      <c r="C3" s="83"/>
      <c r="D3" s="83"/>
      <c r="E3" s="83"/>
      <c r="F3" s="83"/>
      <c r="G3" s="82"/>
      <c r="I3" s="101" t="s">
        <v>6</v>
      </c>
      <c r="J3" s="85"/>
    </row>
    <row r="4" ht="24.4" customHeight="1" spans="1:10">
      <c r="A4" s="78"/>
      <c r="B4" s="57" t="s">
        <v>9</v>
      </c>
      <c r="C4" s="57"/>
      <c r="D4" s="57"/>
      <c r="E4" s="57"/>
      <c r="F4" s="57"/>
      <c r="G4" s="57" t="s">
        <v>59</v>
      </c>
      <c r="H4" s="73" t="s">
        <v>195</v>
      </c>
      <c r="I4" s="73" t="s">
        <v>157</v>
      </c>
      <c r="J4" s="78"/>
    </row>
    <row r="5" ht="24.4" customHeight="1" spans="1:10">
      <c r="A5" s="78"/>
      <c r="B5" s="57" t="s">
        <v>93</v>
      </c>
      <c r="C5" s="57"/>
      <c r="D5" s="57"/>
      <c r="E5" s="57" t="s">
        <v>70</v>
      </c>
      <c r="F5" s="57" t="s">
        <v>71</v>
      </c>
      <c r="G5" s="57"/>
      <c r="H5" s="73"/>
      <c r="I5" s="73"/>
      <c r="J5" s="78"/>
    </row>
    <row r="6" ht="24.4" customHeight="1" spans="1:10">
      <c r="A6" s="86"/>
      <c r="B6" s="57" t="s">
        <v>94</v>
      </c>
      <c r="C6" s="57" t="s">
        <v>95</v>
      </c>
      <c r="D6" s="57" t="s">
        <v>96</v>
      </c>
      <c r="E6" s="57"/>
      <c r="F6" s="57"/>
      <c r="G6" s="57"/>
      <c r="H6" s="73"/>
      <c r="I6" s="73"/>
      <c r="J6" s="88"/>
    </row>
    <row r="7" ht="22.8" customHeight="1" spans="1:10">
      <c r="A7" s="89"/>
      <c r="B7" s="57"/>
      <c r="C7" s="57"/>
      <c r="D7" s="57"/>
      <c r="E7" s="57"/>
      <c r="F7" s="57" t="s">
        <v>72</v>
      </c>
      <c r="G7" s="60"/>
      <c r="H7" s="60">
        <f>SUM(H8:H20)</f>
        <v>2134.89</v>
      </c>
      <c r="I7" s="60"/>
      <c r="J7" s="90"/>
    </row>
    <row r="8" ht="22.8" customHeight="1" spans="1:10">
      <c r="A8" s="89"/>
      <c r="B8" s="111" t="s">
        <v>100</v>
      </c>
      <c r="C8" s="111" t="s">
        <v>101</v>
      </c>
      <c r="D8" s="111" t="s">
        <v>99</v>
      </c>
      <c r="E8" s="103" t="s">
        <v>73</v>
      </c>
      <c r="F8" s="112" t="s">
        <v>75</v>
      </c>
      <c r="G8" s="60"/>
      <c r="H8" s="60">
        <v>129.44</v>
      </c>
      <c r="I8" s="60"/>
      <c r="J8" s="90"/>
    </row>
    <row r="9" ht="22.8" customHeight="1" spans="1:10">
      <c r="A9" s="89"/>
      <c r="B9" s="111" t="s">
        <v>100</v>
      </c>
      <c r="C9" s="111" t="s">
        <v>101</v>
      </c>
      <c r="D9" s="111" t="s">
        <v>98</v>
      </c>
      <c r="E9" s="103" t="s">
        <v>73</v>
      </c>
      <c r="F9" s="112" t="s">
        <v>196</v>
      </c>
      <c r="G9" s="60"/>
      <c r="H9" s="60">
        <v>945</v>
      </c>
      <c r="I9" s="60"/>
      <c r="J9" s="90"/>
    </row>
    <row r="10" ht="22.8" customHeight="1" spans="1:10">
      <c r="A10" s="89"/>
      <c r="B10" s="111" t="s">
        <v>100</v>
      </c>
      <c r="C10" s="111" t="s">
        <v>101</v>
      </c>
      <c r="D10" s="111" t="s">
        <v>101</v>
      </c>
      <c r="E10" s="103" t="s">
        <v>73</v>
      </c>
      <c r="F10" s="104" t="s">
        <v>78</v>
      </c>
      <c r="G10" s="60"/>
      <c r="H10" s="60">
        <v>120</v>
      </c>
      <c r="I10" s="60"/>
      <c r="J10" s="90"/>
    </row>
    <row r="11" ht="22.8" customHeight="1" spans="1:10">
      <c r="A11" s="89"/>
      <c r="B11" s="111" t="s">
        <v>100</v>
      </c>
      <c r="C11" s="111" t="s">
        <v>101</v>
      </c>
      <c r="D11" s="111" t="s">
        <v>107</v>
      </c>
      <c r="E11" s="103" t="s">
        <v>73</v>
      </c>
      <c r="F11" s="104" t="s">
        <v>80</v>
      </c>
      <c r="G11" s="60"/>
      <c r="H11" s="60">
        <v>4</v>
      </c>
      <c r="I11" s="60"/>
      <c r="J11" s="90"/>
    </row>
    <row r="12" ht="22.8" customHeight="1" spans="1:10">
      <c r="A12" s="89"/>
      <c r="B12" s="111" t="s">
        <v>100</v>
      </c>
      <c r="C12" s="111" t="s">
        <v>101</v>
      </c>
      <c r="D12" s="111" t="s">
        <v>102</v>
      </c>
      <c r="E12" s="103" t="s">
        <v>73</v>
      </c>
      <c r="F12" s="112" t="s">
        <v>76</v>
      </c>
      <c r="G12" s="60"/>
      <c r="H12" s="60">
        <v>159.31</v>
      </c>
      <c r="I12" s="60"/>
      <c r="J12" s="90"/>
    </row>
    <row r="13" ht="22.8" customHeight="1" spans="1:10">
      <c r="A13" s="89"/>
      <c r="B13" s="111" t="s">
        <v>103</v>
      </c>
      <c r="C13" s="111" t="s">
        <v>104</v>
      </c>
      <c r="D13" s="111" t="s">
        <v>99</v>
      </c>
      <c r="E13" s="103" t="s">
        <v>73</v>
      </c>
      <c r="F13" s="104" t="s">
        <v>197</v>
      </c>
      <c r="G13" s="60"/>
      <c r="H13" s="60">
        <v>6.62</v>
      </c>
      <c r="I13" s="60"/>
      <c r="J13" s="90"/>
    </row>
    <row r="14" ht="22.8" customHeight="1" spans="1:10">
      <c r="A14" s="89"/>
      <c r="B14" s="111" t="s">
        <v>103</v>
      </c>
      <c r="C14" s="111" t="s">
        <v>104</v>
      </c>
      <c r="D14" s="111" t="s">
        <v>104</v>
      </c>
      <c r="E14" s="103" t="s">
        <v>73</v>
      </c>
      <c r="F14" s="112" t="s">
        <v>82</v>
      </c>
      <c r="G14" s="60"/>
      <c r="H14" s="60">
        <v>30.5</v>
      </c>
      <c r="I14" s="60"/>
      <c r="J14" s="90"/>
    </row>
    <row r="15" ht="22.8" customHeight="1" spans="1:10">
      <c r="A15" s="89"/>
      <c r="B15" s="111" t="s">
        <v>103</v>
      </c>
      <c r="C15" s="111" t="s">
        <v>104</v>
      </c>
      <c r="D15" s="111" t="s">
        <v>108</v>
      </c>
      <c r="E15" s="103" t="s">
        <v>73</v>
      </c>
      <c r="F15" s="112" t="s">
        <v>83</v>
      </c>
      <c r="G15" s="60"/>
      <c r="H15" s="60">
        <v>15.25</v>
      </c>
      <c r="I15" s="60"/>
      <c r="J15" s="90"/>
    </row>
    <row r="16" ht="22.8" customHeight="1" spans="1:10">
      <c r="A16" s="89"/>
      <c r="B16" s="111" t="s">
        <v>105</v>
      </c>
      <c r="C16" s="111" t="s">
        <v>106</v>
      </c>
      <c r="D16" s="111" t="s">
        <v>98</v>
      </c>
      <c r="E16" s="103" t="s">
        <v>73</v>
      </c>
      <c r="F16" s="112" t="s">
        <v>81</v>
      </c>
      <c r="G16" s="60"/>
      <c r="H16" s="60">
        <v>10.46</v>
      </c>
      <c r="I16" s="60"/>
      <c r="J16" s="90"/>
    </row>
    <row r="17" ht="22.8" customHeight="1" spans="1:10">
      <c r="A17" s="89"/>
      <c r="B17" s="111" t="s">
        <v>105</v>
      </c>
      <c r="C17" s="111" t="s">
        <v>106</v>
      </c>
      <c r="D17" s="111" t="s">
        <v>99</v>
      </c>
      <c r="E17" s="103" t="s">
        <v>73</v>
      </c>
      <c r="F17" s="112" t="s">
        <v>79</v>
      </c>
      <c r="G17" s="60"/>
      <c r="H17" s="60">
        <v>6.35</v>
      </c>
      <c r="I17" s="60"/>
      <c r="J17" s="90"/>
    </row>
    <row r="18" ht="22.8" customHeight="1" spans="1:10">
      <c r="A18" s="89"/>
      <c r="B18" s="113" t="s">
        <v>105</v>
      </c>
      <c r="C18" s="113" t="s">
        <v>106</v>
      </c>
      <c r="D18" s="113" t="s">
        <v>109</v>
      </c>
      <c r="E18" s="114" t="s">
        <v>73</v>
      </c>
      <c r="F18" s="115" t="s">
        <v>84</v>
      </c>
      <c r="G18" s="116"/>
      <c r="H18" s="116">
        <v>10.77</v>
      </c>
      <c r="I18" s="116"/>
      <c r="J18" s="90"/>
    </row>
    <row r="19" ht="25" customHeight="1" spans="1:10">
      <c r="A19" s="117"/>
      <c r="B19" s="111" t="s">
        <v>110</v>
      </c>
      <c r="C19" s="111" t="s">
        <v>99</v>
      </c>
      <c r="D19" s="111" t="s">
        <v>111</v>
      </c>
      <c r="E19" s="103" t="s">
        <v>73</v>
      </c>
      <c r="F19" s="63" t="s">
        <v>112</v>
      </c>
      <c r="G19" s="118"/>
      <c r="H19" s="116">
        <v>671</v>
      </c>
      <c r="I19" s="118"/>
      <c r="J19" s="121"/>
    </row>
    <row r="20" ht="25" customHeight="1" spans="2:9">
      <c r="B20" s="119" t="s">
        <v>97</v>
      </c>
      <c r="C20" s="119" t="s">
        <v>98</v>
      </c>
      <c r="D20" s="119" t="s">
        <v>99</v>
      </c>
      <c r="E20" s="103" t="s">
        <v>73</v>
      </c>
      <c r="F20" s="112" t="s">
        <v>74</v>
      </c>
      <c r="G20" s="120"/>
      <c r="H20" s="60">
        <v>26.19</v>
      </c>
      <c r="I20" s="122"/>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pane ySplit="6" topLeftCell="A7" activePane="bottomLeft" state="frozen"/>
      <selection/>
      <selection pane="bottomLeft" activeCell="F14" sqref="F14"/>
    </sheetView>
  </sheetViews>
  <sheetFormatPr defaultColWidth="10" defaultRowHeight="13.5"/>
  <cols>
    <col min="1" max="1" width="1.53333333333333" style="76" customWidth="1"/>
    <col min="2" max="3" width="6.15833333333333" style="76" customWidth="1"/>
    <col min="4" max="4" width="24.3833333333333" style="76" customWidth="1"/>
    <col min="5" max="5" width="41.025" style="76" customWidth="1"/>
    <col min="6" max="8" width="17.3833333333333" style="76" customWidth="1"/>
    <col min="9" max="9" width="1.53333333333333" style="76" customWidth="1"/>
    <col min="10" max="10" width="9.76666666666667" style="76" customWidth="1"/>
    <col min="11" max="16384" width="10" style="76"/>
  </cols>
  <sheetData>
    <row r="1" ht="25" customHeight="1" spans="1:9">
      <c r="A1" s="98"/>
      <c r="B1" s="50"/>
      <c r="C1" s="50"/>
      <c r="D1" s="99"/>
      <c r="E1" s="99"/>
      <c r="F1" s="77"/>
      <c r="G1" s="77"/>
      <c r="H1" s="100" t="s">
        <v>198</v>
      </c>
      <c r="I1" s="110"/>
    </row>
    <row r="2" ht="22.8" customHeight="1" spans="1:9">
      <c r="A2" s="77"/>
      <c r="B2" s="81" t="s">
        <v>199</v>
      </c>
      <c r="C2" s="81"/>
      <c r="D2" s="81"/>
      <c r="E2" s="81"/>
      <c r="F2" s="81"/>
      <c r="G2" s="81"/>
      <c r="H2" s="81"/>
      <c r="I2" s="110"/>
    </row>
    <row r="3" ht="19.55" customHeight="1" spans="1:9">
      <c r="A3" s="82"/>
      <c r="B3" s="83" t="s">
        <v>5</v>
      </c>
      <c r="C3" s="83"/>
      <c r="D3" s="83"/>
      <c r="E3" s="83"/>
      <c r="G3" s="82"/>
      <c r="H3" s="101" t="s">
        <v>6</v>
      </c>
      <c r="I3" s="110"/>
    </row>
    <row r="4" ht="24.4" customHeight="1" spans="1:9">
      <c r="A4" s="80"/>
      <c r="B4" s="57" t="s">
        <v>9</v>
      </c>
      <c r="C4" s="57"/>
      <c r="D4" s="57"/>
      <c r="E4" s="57"/>
      <c r="F4" s="57" t="s">
        <v>89</v>
      </c>
      <c r="G4" s="57"/>
      <c r="H4" s="57"/>
      <c r="I4" s="110"/>
    </row>
    <row r="5" ht="24.4" customHeight="1" spans="1:9">
      <c r="A5" s="80"/>
      <c r="B5" s="57" t="s">
        <v>93</v>
      </c>
      <c r="C5" s="57"/>
      <c r="D5" s="57" t="s">
        <v>70</v>
      </c>
      <c r="E5" s="57" t="s">
        <v>71</v>
      </c>
      <c r="F5" s="57" t="s">
        <v>59</v>
      </c>
      <c r="G5" s="57" t="s">
        <v>200</v>
      </c>
      <c r="H5" s="57" t="s">
        <v>201</v>
      </c>
      <c r="I5" s="110"/>
    </row>
    <row r="6" ht="24.4" customHeight="1" spans="1:9">
      <c r="A6" s="78"/>
      <c r="B6" s="57" t="s">
        <v>94</v>
      </c>
      <c r="C6" s="57" t="s">
        <v>95</v>
      </c>
      <c r="D6" s="57"/>
      <c r="E6" s="57"/>
      <c r="F6" s="57"/>
      <c r="G6" s="57"/>
      <c r="H6" s="57"/>
      <c r="I6" s="110"/>
    </row>
    <row r="7" ht="22.8" customHeight="1" spans="1:9">
      <c r="A7" s="80"/>
      <c r="B7" s="57"/>
      <c r="C7" s="57"/>
      <c r="D7" s="57"/>
      <c r="E7" s="57" t="s">
        <v>72</v>
      </c>
      <c r="F7" s="60">
        <f t="shared" ref="F7:F31" si="0">SUM(G7:H7)</f>
        <v>394.89</v>
      </c>
      <c r="G7" s="60">
        <f>SUM(G8:G31)</f>
        <v>354.86</v>
      </c>
      <c r="H7" s="60">
        <f>SUM(H8:H31)</f>
        <v>40.03</v>
      </c>
      <c r="I7" s="110"/>
    </row>
    <row r="8" ht="22.8" customHeight="1" spans="1:9">
      <c r="A8" s="80"/>
      <c r="B8" s="102">
        <v>301</v>
      </c>
      <c r="C8" s="92">
        <v>1</v>
      </c>
      <c r="D8" s="103" t="s">
        <v>73</v>
      </c>
      <c r="E8" s="104" t="s">
        <v>165</v>
      </c>
      <c r="F8" s="60">
        <f t="shared" si="0"/>
        <v>65.91</v>
      </c>
      <c r="G8" s="60">
        <v>65.91</v>
      </c>
      <c r="H8" s="60"/>
      <c r="I8" s="110"/>
    </row>
    <row r="9" ht="22.8" customHeight="1" spans="1:9">
      <c r="A9" s="80"/>
      <c r="B9" s="102">
        <v>301</v>
      </c>
      <c r="C9" s="92">
        <v>2</v>
      </c>
      <c r="D9" s="103" t="s">
        <v>73</v>
      </c>
      <c r="E9" s="104" t="s">
        <v>166</v>
      </c>
      <c r="F9" s="60">
        <f t="shared" si="0"/>
        <v>30.35</v>
      </c>
      <c r="G9" s="60">
        <v>30.35</v>
      </c>
      <c r="H9" s="60"/>
      <c r="I9" s="110"/>
    </row>
    <row r="10" ht="22.8" customHeight="1" spans="1:9">
      <c r="A10" s="80"/>
      <c r="B10" s="102">
        <v>301</v>
      </c>
      <c r="C10" s="92">
        <v>7</v>
      </c>
      <c r="D10" s="103" t="s">
        <v>73</v>
      </c>
      <c r="E10" s="104" t="s">
        <v>167</v>
      </c>
      <c r="F10" s="60">
        <f t="shared" si="0"/>
        <v>40.63</v>
      </c>
      <c r="G10" s="60">
        <v>40.63</v>
      </c>
      <c r="H10" s="60"/>
      <c r="I10" s="110"/>
    </row>
    <row r="11" ht="22.8" customHeight="1" spans="1:9">
      <c r="A11" s="80"/>
      <c r="B11" s="102">
        <v>301</v>
      </c>
      <c r="C11" s="92">
        <v>3</v>
      </c>
      <c r="D11" s="103" t="s">
        <v>73</v>
      </c>
      <c r="E11" s="104" t="s">
        <v>168</v>
      </c>
      <c r="F11" s="60">
        <f t="shared" si="0"/>
        <v>81.39</v>
      </c>
      <c r="G11" s="60">
        <v>81.39</v>
      </c>
      <c r="H11" s="60"/>
      <c r="I11" s="110"/>
    </row>
    <row r="12" ht="22.8" customHeight="1" spans="1:9">
      <c r="A12" s="80"/>
      <c r="B12" s="105">
        <v>301</v>
      </c>
      <c r="C12" s="106">
        <v>99</v>
      </c>
      <c r="D12" s="103" t="s">
        <v>73</v>
      </c>
      <c r="E12" s="104" t="s">
        <v>169</v>
      </c>
      <c r="F12" s="60">
        <f t="shared" si="0"/>
        <v>30.36</v>
      </c>
      <c r="G12" s="60">
        <v>30.36</v>
      </c>
      <c r="H12" s="60"/>
      <c r="I12" s="110"/>
    </row>
    <row r="13" ht="22.8" customHeight="1" spans="1:9">
      <c r="A13" s="80"/>
      <c r="B13" s="105">
        <v>301</v>
      </c>
      <c r="C13" s="106">
        <v>10</v>
      </c>
      <c r="D13" s="103" t="s">
        <v>73</v>
      </c>
      <c r="E13" s="104" t="s">
        <v>170</v>
      </c>
      <c r="F13" s="60">
        <f t="shared" si="0"/>
        <v>16.81</v>
      </c>
      <c r="G13" s="60">
        <v>16.81</v>
      </c>
      <c r="H13" s="60"/>
      <c r="I13" s="110"/>
    </row>
    <row r="14" ht="22.8" customHeight="1" spans="1:9">
      <c r="A14" s="80"/>
      <c r="B14" s="105">
        <v>301</v>
      </c>
      <c r="C14" s="106">
        <v>11</v>
      </c>
      <c r="D14" s="103" t="s">
        <v>73</v>
      </c>
      <c r="E14" s="104" t="s">
        <v>171</v>
      </c>
      <c r="F14" s="60">
        <f t="shared" si="0"/>
        <v>10.77</v>
      </c>
      <c r="G14" s="60">
        <v>10.77</v>
      </c>
      <c r="H14" s="60"/>
      <c r="I14" s="110"/>
    </row>
    <row r="15" ht="22.8" customHeight="1" spans="1:9">
      <c r="A15" s="80"/>
      <c r="B15" s="105">
        <v>301</v>
      </c>
      <c r="C15" s="106">
        <v>8</v>
      </c>
      <c r="D15" s="103" t="s">
        <v>73</v>
      </c>
      <c r="E15" s="104" t="s">
        <v>172</v>
      </c>
      <c r="F15" s="60">
        <f t="shared" si="0"/>
        <v>30.49</v>
      </c>
      <c r="G15" s="60">
        <v>30.49</v>
      </c>
      <c r="H15" s="60"/>
      <c r="I15" s="110"/>
    </row>
    <row r="16" ht="22.8" customHeight="1" spans="1:9">
      <c r="A16" s="80"/>
      <c r="B16" s="105">
        <v>301</v>
      </c>
      <c r="C16" s="106">
        <v>9</v>
      </c>
      <c r="D16" s="103" t="s">
        <v>73</v>
      </c>
      <c r="E16" s="104" t="s">
        <v>83</v>
      </c>
      <c r="F16" s="60">
        <f t="shared" si="0"/>
        <v>15.25</v>
      </c>
      <c r="G16" s="60">
        <v>15.25</v>
      </c>
      <c r="H16" s="60"/>
      <c r="I16" s="110"/>
    </row>
    <row r="17" ht="22.8" customHeight="1" spans="1:9">
      <c r="A17" s="80"/>
      <c r="B17" s="105">
        <v>301</v>
      </c>
      <c r="C17" s="106">
        <v>12</v>
      </c>
      <c r="D17" s="103" t="s">
        <v>73</v>
      </c>
      <c r="E17" s="104" t="s">
        <v>174</v>
      </c>
      <c r="F17" s="60">
        <f t="shared" si="0"/>
        <v>1.22</v>
      </c>
      <c r="G17" s="60">
        <v>1.22</v>
      </c>
      <c r="H17" s="60"/>
      <c r="I17" s="110"/>
    </row>
    <row r="18" ht="22.8" customHeight="1" spans="1:9">
      <c r="A18" s="80"/>
      <c r="B18" s="105">
        <v>301</v>
      </c>
      <c r="C18" s="106">
        <v>13</v>
      </c>
      <c r="D18" s="103" t="s">
        <v>73</v>
      </c>
      <c r="E18" s="104" t="s">
        <v>74</v>
      </c>
      <c r="F18" s="60">
        <f t="shared" si="0"/>
        <v>26.19</v>
      </c>
      <c r="G18" s="60">
        <v>26.19</v>
      </c>
      <c r="H18" s="60"/>
      <c r="I18" s="110"/>
    </row>
    <row r="19" ht="22.8" customHeight="1" spans="1:9">
      <c r="A19" s="80"/>
      <c r="B19" s="105">
        <v>302</v>
      </c>
      <c r="C19" s="106">
        <v>1</v>
      </c>
      <c r="D19" s="103" t="s">
        <v>73</v>
      </c>
      <c r="E19" s="104" t="s">
        <v>175</v>
      </c>
      <c r="F19" s="60">
        <f t="shared" si="0"/>
        <v>7.3</v>
      </c>
      <c r="G19" s="60"/>
      <c r="H19" s="60">
        <v>7.3</v>
      </c>
      <c r="I19" s="110"/>
    </row>
    <row r="20" ht="22.8" customHeight="1" spans="1:9">
      <c r="A20" s="80"/>
      <c r="B20" s="105">
        <v>302</v>
      </c>
      <c r="C20" s="106">
        <v>17</v>
      </c>
      <c r="D20" s="103" t="s">
        <v>73</v>
      </c>
      <c r="E20" s="104" t="s">
        <v>177</v>
      </c>
      <c r="F20" s="60">
        <f t="shared" si="0"/>
        <v>4.75</v>
      </c>
      <c r="G20" s="60"/>
      <c r="H20" s="60">
        <v>4.75</v>
      </c>
      <c r="I20" s="110"/>
    </row>
    <row r="21" ht="22.8" customHeight="1" spans="1:9">
      <c r="A21" s="80"/>
      <c r="B21" s="105">
        <v>302</v>
      </c>
      <c r="C21" s="106">
        <v>11</v>
      </c>
      <c r="D21" s="103" t="s">
        <v>73</v>
      </c>
      <c r="E21" s="104" t="s">
        <v>178</v>
      </c>
      <c r="F21" s="60">
        <f t="shared" si="0"/>
        <v>5</v>
      </c>
      <c r="G21" s="60"/>
      <c r="H21" s="60">
        <v>5</v>
      </c>
      <c r="I21" s="110"/>
    </row>
    <row r="22" ht="22.8" customHeight="1" spans="1:9">
      <c r="A22" s="80"/>
      <c r="B22" s="105">
        <v>302</v>
      </c>
      <c r="C22" s="106">
        <v>7</v>
      </c>
      <c r="D22" s="103" t="s">
        <v>73</v>
      </c>
      <c r="E22" s="104" t="s">
        <v>179</v>
      </c>
      <c r="F22" s="60">
        <f t="shared" si="0"/>
        <v>4.46</v>
      </c>
      <c r="G22" s="60"/>
      <c r="H22" s="60">
        <v>4.46</v>
      </c>
      <c r="I22" s="110"/>
    </row>
    <row r="23" ht="28" customHeight="1" spans="2:8">
      <c r="B23" s="105">
        <v>302</v>
      </c>
      <c r="C23" s="106">
        <v>6</v>
      </c>
      <c r="D23" s="103" t="s">
        <v>73</v>
      </c>
      <c r="E23" s="104" t="s">
        <v>180</v>
      </c>
      <c r="F23" s="60">
        <f t="shared" si="0"/>
        <v>1.2</v>
      </c>
      <c r="G23" s="60"/>
      <c r="H23" s="60">
        <v>1.2</v>
      </c>
    </row>
    <row r="24" ht="28" customHeight="1" spans="2:8">
      <c r="B24" s="105">
        <v>302</v>
      </c>
      <c r="C24" s="106">
        <v>5</v>
      </c>
      <c r="D24" s="103" t="s">
        <v>73</v>
      </c>
      <c r="E24" s="104" t="s">
        <v>181</v>
      </c>
      <c r="F24" s="60">
        <f t="shared" si="0"/>
        <v>0.5</v>
      </c>
      <c r="G24" s="60"/>
      <c r="H24" s="60">
        <v>0.5</v>
      </c>
    </row>
    <row r="25" ht="28" customHeight="1" spans="2:8">
      <c r="B25" s="105">
        <v>302</v>
      </c>
      <c r="C25" s="106">
        <v>27</v>
      </c>
      <c r="D25" s="103" t="s">
        <v>73</v>
      </c>
      <c r="E25" s="104" t="s">
        <v>185</v>
      </c>
      <c r="F25" s="60">
        <f t="shared" si="0"/>
        <v>0.58</v>
      </c>
      <c r="G25" s="60"/>
      <c r="H25" s="60">
        <v>0.58</v>
      </c>
    </row>
    <row r="26" ht="24" customHeight="1" spans="2:8">
      <c r="B26" s="105">
        <v>302</v>
      </c>
      <c r="C26" s="106">
        <v>29</v>
      </c>
      <c r="D26" s="103" t="s">
        <v>73</v>
      </c>
      <c r="E26" s="104" t="s">
        <v>186</v>
      </c>
      <c r="F26" s="60">
        <f t="shared" si="0"/>
        <v>1.98</v>
      </c>
      <c r="G26" s="60"/>
      <c r="H26" s="60">
        <v>1.98</v>
      </c>
    </row>
    <row r="27" ht="24" customHeight="1" spans="2:8">
      <c r="B27" s="105">
        <v>302</v>
      </c>
      <c r="C27" s="106">
        <v>28</v>
      </c>
      <c r="D27" s="103" t="s">
        <v>73</v>
      </c>
      <c r="E27" s="104" t="s">
        <v>187</v>
      </c>
      <c r="F27" s="60">
        <f t="shared" si="0"/>
        <v>4.62</v>
      </c>
      <c r="G27" s="60"/>
      <c r="H27" s="60">
        <v>4.62</v>
      </c>
    </row>
    <row r="28" ht="24" customHeight="1" spans="2:8">
      <c r="B28" s="105">
        <v>302</v>
      </c>
      <c r="C28" s="106">
        <v>39</v>
      </c>
      <c r="D28" s="103" t="s">
        <v>73</v>
      </c>
      <c r="E28" s="104" t="s">
        <v>188</v>
      </c>
      <c r="F28" s="60">
        <f t="shared" si="0"/>
        <v>4.74</v>
      </c>
      <c r="G28" s="60"/>
      <c r="H28" s="60">
        <v>4.74</v>
      </c>
    </row>
    <row r="29" ht="24" customHeight="1" spans="2:8">
      <c r="B29" s="105">
        <v>302</v>
      </c>
      <c r="C29" s="106">
        <v>99</v>
      </c>
      <c r="D29" s="103" t="s">
        <v>73</v>
      </c>
      <c r="E29" s="104" t="s">
        <v>189</v>
      </c>
      <c r="F29" s="60">
        <f t="shared" si="0"/>
        <v>4.9</v>
      </c>
      <c r="G29" s="60"/>
      <c r="H29" s="60">
        <v>4.9</v>
      </c>
    </row>
    <row r="30" ht="24" customHeight="1" spans="2:8">
      <c r="B30" s="107">
        <v>303</v>
      </c>
      <c r="C30" s="108">
        <v>5</v>
      </c>
      <c r="D30" s="103" t="s">
        <v>73</v>
      </c>
      <c r="E30" s="109" t="s">
        <v>191</v>
      </c>
      <c r="F30" s="60">
        <f t="shared" si="0"/>
        <v>3.91</v>
      </c>
      <c r="G30" s="60">
        <v>3.91</v>
      </c>
      <c r="H30" s="60"/>
    </row>
    <row r="31" ht="24" customHeight="1" spans="2:8">
      <c r="B31" s="105">
        <v>303</v>
      </c>
      <c r="C31" s="106">
        <v>7</v>
      </c>
      <c r="D31" s="103" t="s">
        <v>73</v>
      </c>
      <c r="E31" s="104" t="s">
        <v>190</v>
      </c>
      <c r="F31" s="60">
        <f t="shared" si="0"/>
        <v>1.58</v>
      </c>
      <c r="G31" s="60">
        <v>1.58</v>
      </c>
      <c r="H31" s="60"/>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workbookViewId="0">
      <pane ySplit="5" topLeftCell="A6" activePane="bottomLeft" state="frozen"/>
      <selection/>
      <selection pane="bottomLeft" activeCell="G11" sqref="G11"/>
    </sheetView>
  </sheetViews>
  <sheetFormatPr defaultColWidth="10" defaultRowHeight="13.5" outlineLevelCol="7"/>
  <cols>
    <col min="1" max="1" width="1.53333333333333" style="76" customWidth="1"/>
    <col min="2" max="4" width="6.63333333333333" style="76" customWidth="1"/>
    <col min="5" max="5" width="26.6333333333333" style="76" customWidth="1"/>
    <col min="6" max="6" width="48.6333333333333" style="76" customWidth="1"/>
    <col min="7" max="7" width="26.6333333333333" style="76" customWidth="1"/>
    <col min="8" max="8" width="1.53333333333333" style="76" customWidth="1"/>
    <col min="9" max="10" width="9.76666666666667" style="76" customWidth="1"/>
    <col min="11" max="16384" width="10" style="76"/>
  </cols>
  <sheetData>
    <row r="1" ht="25" customHeight="1" spans="1:8">
      <c r="A1" s="77"/>
      <c r="B1" s="50"/>
      <c r="C1" s="50"/>
      <c r="D1" s="50"/>
      <c r="E1" s="78"/>
      <c r="F1" s="78"/>
      <c r="G1" s="79" t="s">
        <v>202</v>
      </c>
      <c r="H1" s="80"/>
    </row>
    <row r="2" ht="22.8" customHeight="1" spans="1:8">
      <c r="A2" s="77"/>
      <c r="B2" s="81" t="s">
        <v>203</v>
      </c>
      <c r="C2" s="81"/>
      <c r="D2" s="81"/>
      <c r="E2" s="81"/>
      <c r="F2" s="81"/>
      <c r="G2" s="81"/>
      <c r="H2" s="80" t="s">
        <v>3</v>
      </c>
    </row>
    <row r="3" ht="19.55" customHeight="1" spans="1:8">
      <c r="A3" s="82"/>
      <c r="B3" s="83" t="s">
        <v>5</v>
      </c>
      <c r="C3" s="83"/>
      <c r="D3" s="83"/>
      <c r="E3" s="83"/>
      <c r="F3" s="83"/>
      <c r="G3" s="84" t="s">
        <v>6</v>
      </c>
      <c r="H3" s="85"/>
    </row>
    <row r="4" ht="24.4" customHeight="1" spans="1:8">
      <c r="A4" s="86"/>
      <c r="B4" s="57" t="s">
        <v>93</v>
      </c>
      <c r="C4" s="57"/>
      <c r="D4" s="57"/>
      <c r="E4" s="57" t="s">
        <v>70</v>
      </c>
      <c r="F4" s="57" t="s">
        <v>71</v>
      </c>
      <c r="G4" s="57" t="s">
        <v>204</v>
      </c>
      <c r="H4" s="87"/>
    </row>
    <row r="5" ht="24.4" customHeight="1" spans="1:8">
      <c r="A5" s="86"/>
      <c r="B5" s="57" t="s">
        <v>94</v>
      </c>
      <c r="C5" s="57" t="s">
        <v>95</v>
      </c>
      <c r="D5" s="57" t="s">
        <v>96</v>
      </c>
      <c r="E5" s="57"/>
      <c r="F5" s="57"/>
      <c r="G5" s="57"/>
      <c r="H5" s="88"/>
    </row>
    <row r="6" ht="22.8" customHeight="1" spans="1:8">
      <c r="A6" s="89"/>
      <c r="B6" s="57"/>
      <c r="C6" s="57"/>
      <c r="D6" s="57"/>
      <c r="E6" s="57"/>
      <c r="F6" s="57" t="s">
        <v>72</v>
      </c>
      <c r="G6" s="60">
        <f>SUM(G7:G11)</f>
        <v>1740</v>
      </c>
      <c r="H6" s="90"/>
    </row>
    <row r="7" ht="22.8" customHeight="1" spans="1:8">
      <c r="A7" s="89"/>
      <c r="B7" s="91">
        <v>201</v>
      </c>
      <c r="C7" s="91">
        <v>4</v>
      </c>
      <c r="D7" s="91">
        <v>2</v>
      </c>
      <c r="E7" s="92">
        <v>23001</v>
      </c>
      <c r="F7" s="93" t="s">
        <v>205</v>
      </c>
      <c r="G7" s="60">
        <v>45</v>
      </c>
      <c r="H7" s="90"/>
    </row>
    <row r="8" ht="22.8" customHeight="1" spans="1:8">
      <c r="A8" s="89"/>
      <c r="B8" s="94" t="s">
        <v>110</v>
      </c>
      <c r="C8" s="91">
        <v>1</v>
      </c>
      <c r="D8" s="94" t="s">
        <v>111</v>
      </c>
      <c r="E8" s="92">
        <v>23001</v>
      </c>
      <c r="F8" s="93" t="s">
        <v>206</v>
      </c>
      <c r="G8" s="60">
        <v>671</v>
      </c>
      <c r="H8" s="90"/>
    </row>
    <row r="9" ht="22.8" customHeight="1" spans="1:8">
      <c r="A9" s="89"/>
      <c r="B9" s="91">
        <v>201</v>
      </c>
      <c r="C9" s="91">
        <v>4</v>
      </c>
      <c r="D9" s="91">
        <v>8</v>
      </c>
      <c r="E9" s="92">
        <v>23001</v>
      </c>
      <c r="F9" s="93" t="s">
        <v>207</v>
      </c>
      <c r="G9" s="60">
        <v>4</v>
      </c>
      <c r="H9" s="90"/>
    </row>
    <row r="10" ht="22.8" customHeight="1" spans="1:8">
      <c r="A10" s="89"/>
      <c r="B10" s="91">
        <v>201</v>
      </c>
      <c r="C10" s="91">
        <v>4</v>
      </c>
      <c r="D10" s="91">
        <v>2</v>
      </c>
      <c r="E10" s="92">
        <v>23001</v>
      </c>
      <c r="F10" s="93" t="s">
        <v>208</v>
      </c>
      <c r="G10" s="60">
        <v>900</v>
      </c>
      <c r="H10" s="90"/>
    </row>
    <row r="11" ht="22.8" customHeight="1" spans="1:8">
      <c r="A11" s="89"/>
      <c r="B11" s="91">
        <v>201</v>
      </c>
      <c r="C11" s="91">
        <v>4</v>
      </c>
      <c r="D11" s="91">
        <v>4</v>
      </c>
      <c r="E11" s="92">
        <v>23001</v>
      </c>
      <c r="F11" s="93" t="s">
        <v>209</v>
      </c>
      <c r="G11" s="60">
        <v>120</v>
      </c>
      <c r="H11" s="90"/>
    </row>
    <row r="12" ht="22.8" customHeight="1" spans="1:8">
      <c r="A12" s="86"/>
      <c r="B12" s="61"/>
      <c r="C12" s="61"/>
      <c r="D12" s="61"/>
      <c r="E12" s="61"/>
      <c r="F12" s="61" t="s">
        <v>23</v>
      </c>
      <c r="G12" s="62"/>
      <c r="H12" s="87"/>
    </row>
    <row r="13" ht="22.8" customHeight="1" spans="1:8">
      <c r="A13" s="86"/>
      <c r="B13" s="61"/>
      <c r="C13" s="61"/>
      <c r="D13" s="61"/>
      <c r="E13" s="61"/>
      <c r="F13" s="61" t="s">
        <v>23</v>
      </c>
      <c r="G13" s="62"/>
      <c r="H13" s="87"/>
    </row>
    <row r="14" ht="22.8" customHeight="1" spans="1:8">
      <c r="A14" s="86"/>
      <c r="B14" s="61"/>
      <c r="C14" s="61"/>
      <c r="D14" s="61"/>
      <c r="E14" s="61"/>
      <c r="F14" s="61" t="s">
        <v>113</v>
      </c>
      <c r="G14" s="62"/>
      <c r="H14" s="88"/>
    </row>
    <row r="15" ht="22.8" customHeight="1" spans="1:8">
      <c r="A15" s="86"/>
      <c r="B15" s="61"/>
      <c r="C15" s="61"/>
      <c r="D15" s="61"/>
      <c r="E15" s="61"/>
      <c r="F15" s="61" t="s">
        <v>210</v>
      </c>
      <c r="G15" s="62"/>
      <c r="H15" s="88"/>
    </row>
    <row r="16" ht="9.75" customHeight="1" spans="1:8">
      <c r="A16" s="95"/>
      <c r="B16" s="96"/>
      <c r="C16" s="96"/>
      <c r="D16" s="96"/>
      <c r="E16" s="96"/>
      <c r="F16" s="95"/>
      <c r="G16" s="95"/>
      <c r="H16" s="9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马马</cp:lastModifiedBy>
  <dcterms:created xsi:type="dcterms:W3CDTF">2022-04-28T09:08:00Z</dcterms:created>
  <dcterms:modified xsi:type="dcterms:W3CDTF">2025-04-15T01:10:00Z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1339E68177EA48E0B4412E1AC152DC87</vt:lpwstr>
  </property>
</Properties>
</file>