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tabRatio="777" activeTab="13"/>
  </bookViews>
  <sheets>
    <sheet name="封面 " sheetId="15" r:id="rId1"/>
    <sheet name="1" sheetId="2" r:id="rId2"/>
    <sheet name="1-1" sheetId="3" r:id="rId3"/>
    <sheet name="1-2" sheetId="4" r:id="rId4"/>
    <sheet name="2" sheetId="5" r:id="rId5"/>
    <sheet name="2-1" sheetId="6" r:id="rId6"/>
    <sheet name="3" sheetId="7" r:id="rId7"/>
    <sheet name="3-1" sheetId="8" r:id="rId8"/>
    <sheet name="3-2" sheetId="9" r:id="rId9"/>
    <sheet name="3-3" sheetId="10" r:id="rId10"/>
    <sheet name="4" sheetId="11" r:id="rId11"/>
    <sheet name="4-1" sheetId="12" r:id="rId12"/>
    <sheet name="5" sheetId="13" r:id="rId13"/>
    <sheet name="6" sheetId="14" r:id="rId14"/>
  </sheets>
  <externalReferences>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s>
  <definedNames>
    <definedName name="_______________A01">#REF!</definedName>
    <definedName name="_______________A08">'[1]A01-1'!$A$5:$C$36</definedName>
    <definedName name="____1A01_">#REF!</definedName>
    <definedName name="____2A08_">'[2]A01-1'!$A$5:$C$36</definedName>
    <definedName name="____A01">#REF!</definedName>
    <definedName name="____A08">'[3]A01-1'!$A$5:$C$36</definedName>
    <definedName name="___1A01_">#REF!</definedName>
    <definedName name="___2A08_">'[1]A01-1'!$A$5:$C$36</definedName>
    <definedName name="___A01">#REF!</definedName>
    <definedName name="___A08">'[3]A01-1'!$A$5:$C$36</definedName>
    <definedName name="__1A01_">#REF!</definedName>
    <definedName name="__2A01_">#REF!</definedName>
    <definedName name="__2A08_">'[1]A01-1'!$A$5:$C$36</definedName>
    <definedName name="__4A08_">'[1]A01-1'!$A$5:$C$36</definedName>
    <definedName name="__A01">#REF!</definedName>
    <definedName name="__A08">'[1]A01-1'!$A$5:$C$36</definedName>
    <definedName name="_1A01_">#REF!</definedName>
    <definedName name="_2A01_">#REF!</definedName>
    <definedName name="_2A08_">'[4]A01-1'!$A$5:$C$36</definedName>
    <definedName name="_4A08_">'[1]A01-1'!$A$5:$C$36</definedName>
    <definedName name="_A01">#REF!</definedName>
    <definedName name="_A08">'[1]A01-1'!$A$5:$C$36</definedName>
    <definedName name="_a8756">'[5]A01-1'!$A$5:$C$36</definedName>
    <definedName name="_qyc1234">#REF!</definedName>
    <definedName name="a">#N/A</definedName>
    <definedName name="______________A01">#REF!</definedName>
    <definedName name="________________A08">'[5]A01-1'!$A$5:$C$36</definedName>
    <definedName name="b">#N/A</definedName>
    <definedName name="d">#N/A</definedName>
    <definedName name="Database" hidden="1">#REF!</definedName>
    <definedName name="e">#N/A</definedName>
    <definedName name="f">#N/A</definedName>
    <definedName name="g">#N/A</definedName>
    <definedName name="h">#N/A</definedName>
    <definedName name="i">#N/A</definedName>
    <definedName name="j">#N/A</definedName>
    <definedName name="k">#N/A</definedName>
    <definedName name="l">#N/A</definedName>
    <definedName name="m">#N/A</definedName>
    <definedName name="MAILMERGEMODE">"OneWorksheet"</definedName>
    <definedName name="n">#N/A</definedName>
    <definedName name="_xlnm.Print_Titles">#N/A</definedName>
    <definedName name="___________qyc1234">#REF!</definedName>
    <definedName name="s">#N/A</definedName>
    <definedName name="地区名称">#REF!</definedName>
    <definedName name="支出">#REF!</definedName>
    <definedName name="_____A01">#REF!</definedName>
    <definedName name="_____A08">'[6]A01-1'!$A$5:$C$36</definedName>
    <definedName name="__qyc1234">#REF!</definedName>
    <definedName name="______A01">#REF!</definedName>
    <definedName name="______A08">'[6]A01-1'!$A$5:$C$36</definedName>
    <definedName name="___qyc1234">#REF!</definedName>
    <definedName name="____________A01">#REF!</definedName>
    <definedName name="____________A08">'[8]A01-1'!$A$5:$C$36</definedName>
    <definedName name="___________A01">#REF!</definedName>
    <definedName name="___________A08">'[8]A01-1'!$A$5:$C$36</definedName>
    <definedName name="__________A01">#REF!</definedName>
    <definedName name="__________A08">'[8]A01-1'!$A$5:$C$36</definedName>
    <definedName name="_________qyc1234">#REF!</definedName>
    <definedName name="________A08">'[8]A01-1'!$A$5:$C$36</definedName>
    <definedName name="________qyc1234">#REF!</definedName>
    <definedName name="_______qyc1234">#REF!</definedName>
    <definedName name="_________A08">'[7]A01-1'!$A$5:$C$36</definedName>
    <definedName name="________A01">#REF!</definedName>
    <definedName name="_______A01">#REF!</definedName>
    <definedName name="_______A08">'[9]A01-1'!$A$5:$C$36</definedName>
    <definedName name="_____qyc1234">#REF!</definedName>
    <definedName name="____qyc1234">#REF!</definedName>
    <definedName name="_________A01">#REF!</definedName>
    <definedName name="_____________A08">'[12]A01-1'!$A$5:$C$36</definedName>
    <definedName name="______qyc1234">#REF!</definedName>
    <definedName name="分类">#REF!</definedName>
    <definedName name="行业">[10]Sheet1!$W$2:$W$9</definedName>
    <definedName name="市州">[10]Sheet1!$A$2:$U$2</definedName>
    <definedName name="形式">#REF!</definedName>
    <definedName name="性质">[11]Sheet2!$A$1:$A$4</definedName>
    <definedName name="_____________A01">#REF!</definedName>
    <definedName name="______________A08">'[13]A01-1'!$A$5:$C$36</definedName>
    <definedName name="__________qyc1234">#REF!</definedName>
    <definedName name="________________A01">#REF!</definedName>
    <definedName name="_________________A08">'[14]A01-1'!$A$5:$C$36</definedName>
    <definedName name="____________qyc1234">#REF!</definedName>
    <definedName name="_xlnm.Print_Area" localSheetId="0">'封面 '!$A$1:$A$3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<sst xmlns="http://schemas.openxmlformats.org/spreadsheetml/2006/main" count="1856" uniqueCount="423">
  <si>
    <t>攀枝花市第十五中学校
2025年单位预算</t>
  </si>
  <si>
    <t>报送日期：2025年3月20日</t>
  </si>
  <si>
    <t xml:space="preserve">
表1</t>
  </si>
  <si>
    <t xml:space="preserve"> </t>
  </si>
  <si>
    <t>单位收支总表</t>
  </si>
  <si>
    <t>单位：攀枝花市第十五中学校</t>
  </si>
  <si>
    <t>金额单位：万元</t>
  </si>
  <si>
    <t>收    入</t>
  </si>
  <si>
    <t>支    出</t>
  </si>
  <si>
    <t>项    目</t>
  </si>
  <si>
    <t>预算数</t>
  </si>
  <si>
    <r>
      <rPr>
        <sz val="11"/>
        <rFont val="宋体"/>
        <charset val="134"/>
      </rPr>
      <t xml:space="preserve">一、一般公共预算拨款收入 </t>
    </r>
  </si>
  <si>
    <r>
      <rPr>
        <sz val="11"/>
        <rFont val="宋体"/>
        <charset val="134"/>
      </rPr>
      <t>一、一般公共服务支出</t>
    </r>
  </si>
  <si>
    <r>
      <rPr>
        <sz val="11"/>
        <rFont val="宋体"/>
        <charset val="134"/>
      </rPr>
      <t xml:space="preserve">二、政府性基金预算拨款收入 </t>
    </r>
  </si>
  <si>
    <r>
      <rPr>
        <sz val="11"/>
        <rFont val="宋体"/>
        <charset val="134"/>
      </rPr>
      <t>二、外交支出</t>
    </r>
  </si>
  <si>
    <r>
      <rPr>
        <sz val="11"/>
        <rFont val="宋体"/>
        <charset val="134"/>
      </rPr>
      <t xml:space="preserve">三、国有资本经营预算拨款收入 </t>
    </r>
  </si>
  <si>
    <r>
      <rPr>
        <sz val="11"/>
        <rFont val="宋体"/>
        <charset val="134"/>
      </rPr>
      <t>三、国防支出</t>
    </r>
  </si>
  <si>
    <r>
      <rPr>
        <sz val="11"/>
        <rFont val="宋体"/>
        <charset val="134"/>
      </rPr>
      <t xml:space="preserve">四、事业收入 </t>
    </r>
  </si>
  <si>
    <r>
      <rPr>
        <sz val="11"/>
        <rFont val="宋体"/>
        <charset val="134"/>
      </rPr>
      <t>四、公共安全支出</t>
    </r>
  </si>
  <si>
    <r>
      <rPr>
        <sz val="11"/>
        <rFont val="宋体"/>
        <charset val="134"/>
      </rPr>
      <t xml:space="preserve">五、事业单位经营收入 </t>
    </r>
  </si>
  <si>
    <r>
      <rPr>
        <sz val="11"/>
        <rFont val="宋体"/>
        <charset val="134"/>
      </rPr>
      <t>五、教育支出</t>
    </r>
  </si>
  <si>
    <r>
      <rPr>
        <sz val="11"/>
        <rFont val="宋体"/>
        <charset val="134"/>
      </rPr>
      <t xml:space="preserve">六、其他收入 </t>
    </r>
  </si>
  <si>
    <r>
      <rPr>
        <sz val="11"/>
        <rFont val="宋体"/>
        <charset val="134"/>
      </rPr>
      <t>六、科学技术支出</t>
    </r>
  </si>
  <si>
    <t/>
  </si>
  <si>
    <r>
      <rPr>
        <sz val="11"/>
        <rFont val="宋体"/>
        <charset val="134"/>
      </rPr>
      <t>七、文化旅游体育与传媒支出</t>
    </r>
  </si>
  <si>
    <r>
      <rPr>
        <sz val="11"/>
        <rFont val="宋体"/>
        <charset val="134"/>
      </rPr>
      <t>八、社会保障和就业支出</t>
    </r>
  </si>
  <si>
    <r>
      <rPr>
        <sz val="11"/>
        <rFont val="宋体"/>
        <charset val="134"/>
      </rPr>
      <t>九、社会保险基金支出</t>
    </r>
  </si>
  <si>
    <r>
      <rPr>
        <sz val="11"/>
        <rFont val="宋体"/>
        <charset val="134"/>
      </rPr>
      <t>十、卫生健康支出</t>
    </r>
  </si>
  <si>
    <r>
      <rPr>
        <sz val="11"/>
        <rFont val="宋体"/>
        <charset val="134"/>
      </rPr>
      <t>十一、节能环保支出</t>
    </r>
  </si>
  <si>
    <r>
      <rPr>
        <sz val="11"/>
        <rFont val="宋体"/>
        <charset val="134"/>
      </rPr>
      <t>十二、城乡社区支出</t>
    </r>
  </si>
  <si>
    <r>
      <rPr>
        <sz val="11"/>
        <rFont val="宋体"/>
        <charset val="134"/>
      </rPr>
      <t>十三、农林水支出</t>
    </r>
  </si>
  <si>
    <r>
      <rPr>
        <sz val="11"/>
        <rFont val="宋体"/>
        <charset val="134"/>
      </rPr>
      <t>十四、交通运输支出</t>
    </r>
  </si>
  <si>
    <r>
      <rPr>
        <sz val="11"/>
        <rFont val="宋体"/>
        <charset val="134"/>
      </rPr>
      <t>十五、资源勘探工业信息等支出</t>
    </r>
  </si>
  <si>
    <r>
      <rPr>
        <sz val="11"/>
        <rFont val="宋体"/>
        <charset val="134"/>
      </rPr>
      <t>十六、商业服务业等支出</t>
    </r>
  </si>
  <si>
    <r>
      <rPr>
        <sz val="11"/>
        <rFont val="宋体"/>
        <charset val="134"/>
      </rPr>
      <t>十七、金融支出</t>
    </r>
  </si>
  <si>
    <r>
      <rPr>
        <sz val="11"/>
        <rFont val="宋体"/>
        <charset val="134"/>
      </rPr>
      <t>十八、援助其他地区支出</t>
    </r>
  </si>
  <si>
    <r>
      <rPr>
        <sz val="11"/>
        <rFont val="宋体"/>
        <charset val="134"/>
      </rPr>
      <t>十九、自然资源海洋气象等支出</t>
    </r>
  </si>
  <si>
    <r>
      <rPr>
        <sz val="11"/>
        <rFont val="宋体"/>
        <charset val="134"/>
      </rPr>
      <t>二十、住房保障支出</t>
    </r>
  </si>
  <si>
    <r>
      <rPr>
        <sz val="11"/>
        <rFont val="宋体"/>
        <charset val="134"/>
      </rPr>
      <t>二十一、粮油物资储备支出</t>
    </r>
  </si>
  <si>
    <r>
      <rPr>
        <sz val="11"/>
        <rFont val="宋体"/>
        <charset val="134"/>
      </rPr>
      <t>二十二、国有资本经营预算支出</t>
    </r>
  </si>
  <si>
    <r>
      <rPr>
        <sz val="11"/>
        <rFont val="宋体"/>
        <charset val="134"/>
      </rPr>
      <t>二十三、灾害防治及应急管理支出</t>
    </r>
  </si>
  <si>
    <r>
      <rPr>
        <sz val="11"/>
        <rFont val="宋体"/>
        <charset val="134"/>
      </rPr>
      <t>二十四、预备费</t>
    </r>
  </si>
  <si>
    <r>
      <rPr>
        <sz val="11"/>
        <rFont val="宋体"/>
        <charset val="134"/>
      </rPr>
      <t>二十五、其他支出</t>
    </r>
  </si>
  <si>
    <r>
      <rPr>
        <sz val="11"/>
        <rFont val="宋体"/>
        <charset val="134"/>
      </rPr>
      <t>二十六、转移性支出</t>
    </r>
  </si>
  <si>
    <t>二十七、债务还本支出</t>
  </si>
  <si>
    <r>
      <rPr>
        <sz val="11"/>
        <rFont val="宋体"/>
        <charset val="134"/>
      </rPr>
      <t>二十八、债务付息支出</t>
    </r>
  </si>
  <si>
    <r>
      <rPr>
        <sz val="11"/>
        <rFont val="宋体"/>
        <charset val="134"/>
      </rPr>
      <t>二十九、债务发行费用支出</t>
    </r>
  </si>
  <si>
    <r>
      <rPr>
        <sz val="11"/>
        <rFont val="宋体"/>
        <charset val="134"/>
      </rPr>
      <t>三十、抗疫特别国债安排的支出</t>
    </r>
  </si>
  <si>
    <r>
      <rPr>
        <sz val="11"/>
        <rFont val="宋体"/>
        <charset val="134"/>
      </rPr>
      <t>本 年 收 入 合 计</t>
    </r>
  </si>
  <si>
    <t>8,528.53</t>
  </si>
  <si>
    <r>
      <rPr>
        <sz val="11"/>
        <rFont val="宋体"/>
        <charset val="134"/>
      </rPr>
      <t>本 年 支 出 合 计</t>
    </r>
  </si>
  <si>
    <t>七、用事业基金弥补收支差额</t>
  </si>
  <si>
    <t xml:space="preserve">三十一、事业单位结余分配 </t>
  </si>
  <si>
    <t>八、上年结转</t>
  </si>
  <si>
    <t xml:space="preserve">    其中：转入事业基金</t>
  </si>
  <si>
    <t>三十二、结转下年</t>
  </si>
  <si>
    <t>收  入  总  计</t>
  </si>
  <si>
    <t>支  出  总  计</t>
  </si>
  <si>
    <t>表1-1</t>
  </si>
  <si>
    <t>单位收入总表</t>
  </si>
  <si>
    <t>合计</t>
  </si>
  <si>
    <t>上年结转</t>
  </si>
  <si>
    <t>一般公共预算拨款收入</t>
  </si>
  <si>
    <t>政府性基金预算拨款收入</t>
  </si>
  <si>
    <t>国有资本经营预算拨款收入</t>
  </si>
  <si>
    <t>事业收入</t>
  </si>
  <si>
    <t xml:space="preserve">事业单位经营收入 </t>
  </si>
  <si>
    <t>其他收入</t>
  </si>
  <si>
    <t>上级补助收入</t>
  </si>
  <si>
    <t>附属单位上缴收入</t>
  </si>
  <si>
    <t>用事业基金弥补收支差额</t>
  </si>
  <si>
    <t>6,958.82</t>
  </si>
  <si>
    <t>1,569.71</t>
  </si>
  <si>
    <t>表1-2</t>
  </si>
  <si>
    <t>单位支出总表</t>
  </si>
  <si>
    <t>基本支出</t>
  </si>
  <si>
    <t>项目支出</t>
  </si>
  <si>
    <t>上缴上级支出</t>
  </si>
  <si>
    <t>对附属单位补助
支出</t>
  </si>
  <si>
    <t>科目编码</t>
  </si>
  <si>
    <t>科目名称</t>
  </si>
  <si>
    <t>类</t>
  </si>
  <si>
    <t>款</t>
  </si>
  <si>
    <t>项</t>
  </si>
  <si>
    <t>合    计</t>
  </si>
  <si>
    <t>205</t>
  </si>
  <si>
    <t>教育支出</t>
  </si>
  <si>
    <t>6,653.49</t>
  </si>
  <si>
    <t>4,842.05</t>
  </si>
  <si>
    <t>02</t>
  </si>
  <si>
    <t xml:space="preserve">  普通教育</t>
  </si>
  <si>
    <t>03</t>
  </si>
  <si>
    <t xml:space="preserve">   初中教育</t>
  </si>
  <si>
    <t>884.35</t>
  </si>
  <si>
    <t>04</t>
  </si>
  <si>
    <t xml:space="preserve">   高中教育</t>
  </si>
  <si>
    <t>5,769.14</t>
  </si>
  <si>
    <t>3,957.69</t>
  </si>
  <si>
    <t>208</t>
  </si>
  <si>
    <t>社会保障和就业支出</t>
  </si>
  <si>
    <t>958.27</t>
  </si>
  <si>
    <t>05</t>
  </si>
  <si>
    <t xml:space="preserve">  行政事业单位养老支出</t>
  </si>
  <si>
    <t xml:space="preserve">    机关事业单位基本养老保险缴费支出</t>
  </si>
  <si>
    <t>567.66</t>
  </si>
  <si>
    <t>06</t>
  </si>
  <si>
    <t xml:space="preserve">    机关事业单位职业年金缴费支出</t>
  </si>
  <si>
    <t>390.61</t>
  </si>
  <si>
    <t>210</t>
  </si>
  <si>
    <t>卫生健康支出</t>
  </si>
  <si>
    <t>472.15</t>
  </si>
  <si>
    <t>11</t>
  </si>
  <si>
    <t xml:space="preserve">  行政事业单位医疗</t>
  </si>
  <si>
    <t xml:space="preserve">    事业单位医疗</t>
  </si>
  <si>
    <t>285.30</t>
  </si>
  <si>
    <t xml:space="preserve">    公务员医疗补助</t>
  </si>
  <si>
    <t>186.85</t>
  </si>
  <si>
    <t>221</t>
  </si>
  <si>
    <t>住房保障支出</t>
  </si>
  <si>
    <t>444.62</t>
  </si>
  <si>
    <t xml:space="preserve">  住房改革支出</t>
  </si>
  <si>
    <t>01</t>
  </si>
  <si>
    <t xml:space="preserve">    住房公积金</t>
  </si>
  <si>
    <t xml:space="preserve">
表2</t>
  </si>
  <si>
    <t>财政拨款收支预算总表</t>
  </si>
  <si>
    <t>一般公共预算</t>
  </si>
  <si>
    <t>政府性基金预算</t>
  </si>
  <si>
    <t>国有资本经营预算</t>
  </si>
  <si>
    <t>一、本年收入</t>
  </si>
  <si>
    <t>一、本年支出</t>
  </si>
  <si>
    <r>
      <rPr>
        <sz val="11"/>
        <rFont val="宋体"/>
        <charset val="134"/>
      </rPr>
      <t> 一般公共预算拨款收入</t>
    </r>
  </si>
  <si>
    <r>
      <rPr>
        <sz val="11"/>
        <rFont val="宋体"/>
        <charset val="134"/>
      </rPr>
      <t> 一般公共服务支出</t>
    </r>
  </si>
  <si>
    <r>
      <rPr>
        <sz val="11"/>
        <rFont val="宋体"/>
        <charset val="134"/>
      </rPr>
      <t> 政府性基金预算拨款收入</t>
    </r>
  </si>
  <si>
    <r>
      <rPr>
        <sz val="11"/>
        <rFont val="宋体"/>
        <charset val="134"/>
      </rPr>
      <t> 外交支出</t>
    </r>
  </si>
  <si>
    <r>
      <rPr>
        <sz val="11"/>
        <rFont val="宋体"/>
        <charset val="134"/>
      </rPr>
      <t> 国有资本经营预算拨款收入</t>
    </r>
  </si>
  <si>
    <r>
      <rPr>
        <sz val="11"/>
        <rFont val="宋体"/>
        <charset val="134"/>
      </rPr>
      <t> 国防支出</t>
    </r>
  </si>
  <si>
    <t>一、上年结转</t>
  </si>
  <si>
    <r>
      <rPr>
        <sz val="11"/>
        <rFont val="宋体"/>
        <charset val="134"/>
      </rPr>
      <t> 公共安全支出</t>
    </r>
  </si>
  <si>
    <r>
      <rPr>
        <sz val="11"/>
        <rFont val="宋体"/>
        <charset val="134"/>
      </rPr>
      <t> 教育支出</t>
    </r>
  </si>
  <si>
    <r>
      <rPr>
        <sz val="11"/>
        <rFont val="宋体"/>
        <charset val="134"/>
      </rPr>
      <t> 科学技术支出</t>
    </r>
  </si>
  <si>
    <r>
      <rPr>
        <sz val="11"/>
        <rFont val="宋体"/>
        <charset val="134"/>
      </rPr>
      <t> 文化旅游体育与传媒支出</t>
    </r>
  </si>
  <si>
    <r>
      <rPr>
        <sz val="11"/>
        <rFont val="宋体"/>
        <charset val="134"/>
      </rPr>
      <t> </t>
    </r>
  </si>
  <si>
    <r>
      <rPr>
        <sz val="11"/>
        <rFont val="宋体"/>
        <charset val="134"/>
      </rPr>
      <t> 社会保障和就业支出</t>
    </r>
  </si>
  <si>
    <r>
      <rPr>
        <sz val="11"/>
        <rFont val="宋体"/>
        <charset val="134"/>
      </rPr>
      <t> 社会保险基金支出</t>
    </r>
  </si>
  <si>
    <r>
      <rPr>
        <sz val="11"/>
        <rFont val="宋体"/>
        <charset val="134"/>
      </rPr>
      <t> 卫生健康支出</t>
    </r>
  </si>
  <si>
    <r>
      <rPr>
        <sz val="11"/>
        <rFont val="宋体"/>
        <charset val="134"/>
      </rPr>
      <t> 节能环保支出</t>
    </r>
  </si>
  <si>
    <r>
      <rPr>
        <sz val="11"/>
        <rFont val="宋体"/>
        <charset val="134"/>
      </rPr>
      <t> 城乡社区支出</t>
    </r>
  </si>
  <si>
    <r>
      <rPr>
        <sz val="11"/>
        <rFont val="宋体"/>
        <charset val="134"/>
      </rPr>
      <t> 农林水支出</t>
    </r>
  </si>
  <si>
    <r>
      <rPr>
        <sz val="11"/>
        <rFont val="宋体"/>
        <charset val="134"/>
      </rPr>
      <t> 交通运输支出</t>
    </r>
  </si>
  <si>
    <r>
      <rPr>
        <sz val="11"/>
        <rFont val="宋体"/>
        <charset val="134"/>
      </rPr>
      <t> 资源勘探工业信息等支出</t>
    </r>
  </si>
  <si>
    <r>
      <rPr>
        <sz val="11"/>
        <rFont val="宋体"/>
        <charset val="134"/>
      </rPr>
      <t> 商业服务业等支出</t>
    </r>
  </si>
  <si>
    <r>
      <rPr>
        <sz val="11"/>
        <rFont val="宋体"/>
        <charset val="134"/>
      </rPr>
      <t> 金融支出</t>
    </r>
  </si>
  <si>
    <r>
      <rPr>
        <sz val="11"/>
        <rFont val="宋体"/>
        <charset val="134"/>
      </rPr>
      <t> 援助其他地区支出</t>
    </r>
  </si>
  <si>
    <r>
      <rPr>
        <sz val="11"/>
        <rFont val="宋体"/>
        <charset val="134"/>
      </rPr>
      <t> 自然资源海洋气象等支出</t>
    </r>
  </si>
  <si>
    <r>
      <rPr>
        <sz val="11"/>
        <rFont val="宋体"/>
        <charset val="134"/>
      </rPr>
      <t> 住房保障支出</t>
    </r>
  </si>
  <si>
    <r>
      <rPr>
        <sz val="11"/>
        <rFont val="宋体"/>
        <charset val="134"/>
      </rPr>
      <t> 粮油物资储备支出</t>
    </r>
  </si>
  <si>
    <r>
      <rPr>
        <sz val="11"/>
        <rFont val="宋体"/>
        <charset val="134"/>
      </rPr>
      <t> 国有资本经营预算支出</t>
    </r>
  </si>
  <si>
    <r>
      <rPr>
        <sz val="11"/>
        <rFont val="宋体"/>
        <charset val="134"/>
      </rPr>
      <t> 灾害防治及应急管理支出</t>
    </r>
  </si>
  <si>
    <r>
      <rPr>
        <sz val="11"/>
        <rFont val="宋体"/>
        <charset val="134"/>
      </rPr>
      <t> 其他支出</t>
    </r>
  </si>
  <si>
    <r>
      <rPr>
        <sz val="11"/>
        <rFont val="宋体"/>
        <charset val="134"/>
      </rPr>
      <t> 债务付息支出</t>
    </r>
  </si>
  <si>
    <r>
      <rPr>
        <sz val="11"/>
        <rFont val="宋体"/>
        <charset val="134"/>
      </rPr>
      <t> 债务发行费用支出</t>
    </r>
  </si>
  <si>
    <r>
      <rPr>
        <sz val="11"/>
        <rFont val="宋体"/>
        <charset val="134"/>
      </rPr>
      <t> 抗疫特别国债安排的支出</t>
    </r>
  </si>
  <si>
    <t>表2-1</t>
  </si>
  <si>
    <t>财政拨款支出预算表（部门经济分类科目）</t>
  </si>
  <si>
    <t>总计</t>
  </si>
  <si>
    <t>区级当年财政拨款安排</t>
  </si>
  <si>
    <t>中央提前通知专项转移支付等</t>
  </si>
  <si>
    <t>上年结转安排</t>
  </si>
  <si>
    <t>一般公共预算拨款</t>
  </si>
  <si>
    <t>政府性基金安排</t>
  </si>
  <si>
    <t>国有资本经营预算安排</t>
  </si>
  <si>
    <t>上年应返还额度
结转</t>
  </si>
  <si>
    <t>小计</t>
  </si>
  <si>
    <t>301</t>
  </si>
  <si>
    <t>工资福利支出</t>
  </si>
  <si>
    <t>5,618.51</t>
  </si>
  <si>
    <t>基本工资</t>
  </si>
  <si>
    <t>1,730.64</t>
  </si>
  <si>
    <t>津贴补贴</t>
  </si>
  <si>
    <t>187.14</t>
  </si>
  <si>
    <t>奖金</t>
  </si>
  <si>
    <t>489.61</t>
  </si>
  <si>
    <t>07</t>
  </si>
  <si>
    <t>绩效工资</t>
  </si>
  <si>
    <t>1,297.80</t>
  </si>
  <si>
    <t>08</t>
  </si>
  <si>
    <t>机关事业单位基本养老保险缴费</t>
  </si>
  <si>
    <t>09</t>
  </si>
  <si>
    <t>职业年金缴费</t>
  </si>
  <si>
    <t>10</t>
  </si>
  <si>
    <t>职工基本医疗保险缴费</t>
  </si>
  <si>
    <t>公务员医疗补助缴费</t>
  </si>
  <si>
    <t>12</t>
  </si>
  <si>
    <t>其他社会保障缴费</t>
  </si>
  <si>
    <t>32.64</t>
  </si>
  <si>
    <t>13</t>
  </si>
  <si>
    <t>住房公积金</t>
  </si>
  <si>
    <t>99</t>
  </si>
  <si>
    <t>其他工资福利支出</t>
  </si>
  <si>
    <t>5.65</t>
  </si>
  <si>
    <t>302</t>
  </si>
  <si>
    <t>商品和服务支出</t>
  </si>
  <si>
    <t>675.41</t>
  </si>
  <si>
    <t>办公费</t>
  </si>
  <si>
    <t>364.93</t>
  </si>
  <si>
    <t>水费</t>
  </si>
  <si>
    <t>62.00</t>
  </si>
  <si>
    <t>电费</t>
  </si>
  <si>
    <t>60.00</t>
  </si>
  <si>
    <t>邮电费</t>
  </si>
  <si>
    <t>2.00</t>
  </si>
  <si>
    <t>差旅费</t>
  </si>
  <si>
    <t>28.30</t>
  </si>
  <si>
    <t>维修（护）费</t>
  </si>
  <si>
    <t>16</t>
  </si>
  <si>
    <t>培训费</t>
  </si>
  <si>
    <t>20.00</t>
  </si>
  <si>
    <t>27</t>
  </si>
  <si>
    <t>委托业务费</t>
  </si>
  <si>
    <t>0.14</t>
  </si>
  <si>
    <t>28</t>
  </si>
  <si>
    <t>工会经费</t>
  </si>
  <si>
    <t>74.18</t>
  </si>
  <si>
    <t>29</t>
  </si>
  <si>
    <t>福利费</t>
  </si>
  <si>
    <t>51.92</t>
  </si>
  <si>
    <t>31</t>
  </si>
  <si>
    <t>公务用车运行维护费</t>
  </si>
  <si>
    <t>1.75</t>
  </si>
  <si>
    <t>其他商品和服务支出</t>
  </si>
  <si>
    <t>10.20</t>
  </si>
  <si>
    <t>303</t>
  </si>
  <si>
    <t>对个人和家庭的补助</t>
  </si>
  <si>
    <t>423.16</t>
  </si>
  <si>
    <t>生活补助</t>
  </si>
  <si>
    <t>319.94</t>
  </si>
  <si>
    <t>医疗费补助</t>
  </si>
  <si>
    <t>103.22</t>
  </si>
  <si>
    <t>助学金</t>
  </si>
  <si>
    <t>表3</t>
  </si>
  <si>
    <t>一般公共预算支出预算表</t>
  </si>
  <si>
    <t>当年财政拨款安排</t>
  </si>
  <si>
    <t>初中教育</t>
  </si>
  <si>
    <t>高中教育</t>
  </si>
  <si>
    <t>4,199.43</t>
  </si>
  <si>
    <t>机关事业单位基本养老保险缴费支出</t>
  </si>
  <si>
    <t>机关事业单位职业年金缴费支出</t>
  </si>
  <si>
    <t>事业单位医疗</t>
  </si>
  <si>
    <t>公务员医疗补助</t>
  </si>
  <si>
    <t>表3-1</t>
  </si>
  <si>
    <t>一般公共预算基本支出预算表</t>
  </si>
  <si>
    <t>人员经费</t>
  </si>
  <si>
    <t>公用经费</t>
  </si>
  <si>
    <t>表3-2</t>
  </si>
  <si>
    <t>一般公共预算项目支出预算表</t>
  </si>
  <si>
    <t>项目名称</t>
  </si>
  <si>
    <t>金额</t>
  </si>
  <si>
    <t>1,811.45</t>
  </si>
  <si>
    <t xml:space="preserve">    高中教育</t>
  </si>
  <si>
    <r>
      <rPr>
        <sz val="11"/>
        <color rgb="FF000000"/>
        <rFont val="Dialog.plain"/>
        <charset val="134"/>
      </rPr>
      <t>51040223T000008914307-教育事业发展</t>
    </r>
  </si>
  <si>
    <r>
      <rPr>
        <sz val="11"/>
        <color rgb="FF000000"/>
        <rFont val="Dialog.plain"/>
        <charset val="134"/>
      </rPr>
      <t>51040224T000010681823-高考质量奖</t>
    </r>
  </si>
  <si>
    <t>483.60</t>
  </si>
  <si>
    <r>
      <rPr>
        <sz val="11"/>
        <color rgb="FF000000"/>
        <rFont val="Dialog.plain"/>
        <charset val="134"/>
      </rPr>
      <t>51040224T000011424317-免除高中家庭经济困难学生学费补助</t>
    </r>
  </si>
  <si>
    <t>19.24</t>
  </si>
  <si>
    <r>
      <rPr>
        <sz val="11"/>
        <color rgb="FF000000"/>
        <rFont val="Dialog.plain"/>
        <charset val="134"/>
      </rPr>
      <t>51040224T000011424346-国家助学金</t>
    </r>
  </si>
  <si>
    <t>129.00</t>
  </si>
  <si>
    <r>
      <rPr>
        <sz val="11"/>
        <color rgb="FF000000"/>
        <rFont val="Dialog.plain"/>
        <charset val="134"/>
      </rPr>
      <t>51040224T000011544243-家庭经济困难学生国家助学金（上级预估）</t>
    </r>
  </si>
  <si>
    <t>80.00</t>
  </si>
  <si>
    <r>
      <rPr>
        <sz val="11"/>
        <color rgb="FF000000"/>
        <rFont val="Dialog.plain"/>
        <charset val="134"/>
      </rPr>
      <t>51040224T000011544367-免除家庭经济困难学生学杂费（上级预估）</t>
    </r>
  </si>
  <si>
    <t>24.00</t>
  </si>
  <si>
    <r>
      <rPr>
        <sz val="11"/>
        <color rgb="FF000000"/>
        <rFont val="Dialog.plain"/>
        <charset val="134"/>
      </rPr>
      <t>51040224T000011544479-家庭经济困难学生国家助学金</t>
    </r>
  </si>
  <si>
    <t>28.10</t>
  </si>
  <si>
    <t>表3-3</t>
  </si>
  <si>
    <t>一般公共预算“三公”经费支出预算表</t>
  </si>
  <si>
    <t>当年财政拨款预算安排</t>
  </si>
  <si>
    <t>因公出国（境）
费用</t>
  </si>
  <si>
    <t>公务用车购置及运行费</t>
  </si>
  <si>
    <t>公务接待费</t>
  </si>
  <si>
    <t>公务用车购置费</t>
  </si>
  <si>
    <t>公务用车运行费</t>
  </si>
  <si>
    <t>表4</t>
  </si>
  <si>
    <t>政府性基金支出预算表</t>
  </si>
  <si>
    <t>本年政府性基金预算支出</t>
  </si>
  <si>
    <t>本单位没有该项预算</t>
  </si>
  <si>
    <t>表4-1</t>
  </si>
  <si>
    <t>政府性基金预算“三公”经费支出预算表</t>
  </si>
  <si>
    <t>表5</t>
  </si>
  <si>
    <t>国有资本经营预算支出预算表</t>
  </si>
  <si>
    <t>本年国有资本经营预算支出</t>
  </si>
  <si>
    <t>表6</t>
  </si>
  <si>
    <t>单位预算项目绩效目标表（2025年度）</t>
  </si>
  <si>
    <t>单位名称</t>
  </si>
  <si>
    <t>年度目标</t>
  </si>
  <si>
    <t>一级指标</t>
  </si>
  <si>
    <t>二级指标</t>
  </si>
  <si>
    <t>三级指标</t>
  </si>
  <si>
    <t>指标性质</t>
  </si>
  <si>
    <t>指标值</t>
  </si>
  <si>
    <t>度量单位</t>
  </si>
  <si>
    <t>权重</t>
  </si>
  <si>
    <t>指标方向性</t>
  </si>
  <si>
    <t>053009-攀枝花市第十五中学校</t>
  </si>
  <si>
    <t>51040221R000000224207-聘用人员基本工资（校园）</t>
  </si>
  <si>
    <t>严格执行相关政策，保障工资及时、足额发放或社保及时、足额缴纳，预算编制科学合理，减少结余资金。</t>
  </si>
  <si>
    <t>产出指标</t>
  </si>
  <si>
    <t>数量指标</t>
  </si>
  <si>
    <t>发放（缴纳）覆盖率</t>
  </si>
  <si>
    <t>＝</t>
  </si>
  <si>
    <t>100</t>
  </si>
  <si>
    <t>%</t>
  </si>
  <si>
    <t>60</t>
  </si>
  <si>
    <t>正向指标</t>
  </si>
  <si>
    <t>效益指标</t>
  </si>
  <si>
    <t>社会效益指标</t>
  </si>
  <si>
    <t>足额保障率（参保率）</t>
  </si>
  <si>
    <t>30</t>
  </si>
  <si>
    <t>51040223R000008089794-住房公积金（校园）</t>
  </si>
  <si>
    <t>51040223R000008091287-聘用人员年度绩效考核奖（校园）</t>
  </si>
  <si>
    <t>51040223R000008098810-退休人员生活补助（校园）</t>
  </si>
  <si>
    <t>51040223R000008101475-公务员医疗补助（校园）</t>
  </si>
  <si>
    <t>51040223R000008101746-失业保险（校园）</t>
  </si>
  <si>
    <t>51040223R000008101924-工伤保险（校园）</t>
  </si>
  <si>
    <t>51040223R000008102467-公务员医保个人账户补充（校园）</t>
  </si>
  <si>
    <t>51040223R000008102737-基本医疗保险（校园）</t>
  </si>
  <si>
    <t>51040223R000008103007-基本养老保险（校园）</t>
  </si>
  <si>
    <t>51040223R000008103459-年度绩效考核奖（校园）</t>
  </si>
  <si>
    <t>51040223R000008104085-奖励性绩效工资（校园）</t>
  </si>
  <si>
    <t>51040223R000008104263-工资性支出（校园）</t>
  </si>
  <si>
    <t>51040223R000008441438-聘用人员工伤保险（校园）</t>
  </si>
  <si>
    <t>51040223R000008441464-聘用人员失业保险（校园）</t>
  </si>
  <si>
    <t>51040223R000008441575-聘用人员基本医疗保险（校园）</t>
  </si>
  <si>
    <t>51040223R000008441692-聘用人员基本养老保险（校园）</t>
  </si>
  <si>
    <t>51040223R000008460567-退休公务员医保个人账户补充（校园）</t>
  </si>
  <si>
    <t>51040223R000008462671-退休公务员医疗补助（校园）</t>
  </si>
  <si>
    <t>51040223R000008860074-职业年金（校园）</t>
  </si>
  <si>
    <t>51040223T000008914307-教育事业发展</t>
  </si>
  <si>
    <t>为深入贯彻习近平新时代中国特色社会主义思想和党的二十大精神，全面落实中央和省关于深化教育体制机制改革意见精神，进一步深化教育教学改革，办好人民满意教育，通过设立教育事业发展项目，保障了全校师生在一个舒适的环境中学习，保障了学校绿化、卫生达到要求，保障了学校教育教学工作正常进行。</t>
  </si>
  <si>
    <t>外聘宿舍管理教师人数和任课教师人数、早晚自习和高三补课人数</t>
  </si>
  <si>
    <t>≥</t>
  </si>
  <si>
    <t>404</t>
  </si>
  <si>
    <t>人数</t>
  </si>
  <si>
    <t>20</t>
  </si>
  <si>
    <t>质量指标</t>
  </si>
  <si>
    <t>全面客观、公平、公正的评估学校质量现状和发展水平，全面提高教育教学质量和办学水平。</t>
  </si>
  <si>
    <t>定性</t>
  </si>
  <si>
    <t>好</t>
  </si>
  <si>
    <t>15</t>
  </si>
  <si>
    <t>时效指标</t>
  </si>
  <si>
    <t>2024年1-12月</t>
  </si>
  <si>
    <t>月</t>
  </si>
  <si>
    <t>提升师生教学环境，保障学校教育教学工作正常进行，全面提高教育教学质量，提高教育知名度和社会对教育的满意度。</t>
  </si>
  <si>
    <t>优</t>
  </si>
  <si>
    <t>可持续影响指标</t>
  </si>
  <si>
    <t>满意度指标</t>
  </si>
  <si>
    <t>服务对象满意度指标</t>
  </si>
  <si>
    <t>学校和教师满意程度</t>
  </si>
  <si>
    <t>95</t>
  </si>
  <si>
    <t>51040223Y000008093558-福利费（校园）</t>
  </si>
  <si>
    <t>提高预算编制质量，严格执行预算，保障单位日常运转。</t>
  </si>
  <si>
    <t>科目调整次数</t>
  </si>
  <si>
    <t>≤</t>
  </si>
  <si>
    <t>5</t>
  </si>
  <si>
    <t>次</t>
  </si>
  <si>
    <t>反向指标</t>
  </si>
  <si>
    <t>预算编制准确率（计算方法为：∣（执行数-预算数）/预算数∣）</t>
  </si>
  <si>
    <t>经济效益指标</t>
  </si>
  <si>
    <t>“三公”经费控制率[计算方法为：（三公经费实际支出数/预算安排数]×100%）</t>
  </si>
  <si>
    <t>运转保障率</t>
  </si>
  <si>
    <t>51040223Y000008093825-工会经费（校园）</t>
  </si>
  <si>
    <t>51040223Y000008095271-基本公用经费（校园）</t>
  </si>
  <si>
    <t>51040223Y000008104939-工会经费（聘用人员）</t>
  </si>
  <si>
    <t>51040224R000010459046-基础性绩效奖（校园）</t>
  </si>
  <si>
    <t>51040224R000010514693-退休职业年金（校园）</t>
  </si>
  <si>
    <t>51040224R000010565266-统筹项目外退休待遇（校园）</t>
  </si>
  <si>
    <t>51040224R000010599908-聘用人员住房公积金（校园）</t>
  </si>
  <si>
    <t>51040224R000010821109-艰苦边远地区津贴（校园）</t>
  </si>
  <si>
    <t>51040224R000010936459-退休一次性补贴（校园）</t>
  </si>
  <si>
    <t>51040224T000010681823-高考质量奖</t>
  </si>
  <si>
    <t>为深入贯彻习近平新时代中国特色社会主义思想和党的二十大精神，全面落实中央和省关于深化教育体制机制改革意见精神，进一步深化教育教学改革，办好人民满意教育，通过设立高考质量奖，建立激励机制，充分调动学校、教师积极性，加强管理，狠抓教学，全面提高攀枝花市第十五中学校教育教学质量和办学水平。</t>
  </si>
  <si>
    <t>学校完成高考重点本科和一般本科上线人数。</t>
  </si>
  <si>
    <t>322</t>
  </si>
  <si>
    <t>全面客观、公平、公正的评估学校质量现状和发展水平，建立激励机制，充分调动学校、教师积极性，加强管理，狠抓教学，全面提高教育教学质量和办学水平。</t>
  </si>
  <si>
    <t>正确引导学校加强管理，规范办学，深化改革，深入推进素质教育，全面提高教育教学质量，提高教育知名度和社会对教育的满意度。</t>
  </si>
  <si>
    <t>可持续发展指标</t>
  </si>
  <si>
    <t>充分调动学校、教师积极性，加强管理，狠抓教学，确保学校教育教学质量稳步提升，提升东区高中教育竞争力。</t>
  </si>
  <si>
    <t>51040224T000011424317-免除高中家庭经济困难学生学费补助</t>
  </si>
  <si>
    <t>为深入贯彻习近平新时代中国特色社会主义思想和党的二十大精神，全面落实中央和省关于深化教育体制机制改革意见精神，进一步深化教育教学改革，办好人民满意教育，不让任何一位贫困学生完成不了高中学业，让困难家庭学生能较好完成高中学业，完成国家精准扶贫任务。全面解决品学兼优的学生学习后顾之忧，让家庭经济特别困难学生走上成才之路，走更多学生走上重点大学之路。</t>
  </si>
  <si>
    <t>学校发放免除高中家庭经济困难学生学费补助人数</t>
  </si>
  <si>
    <t>500</t>
  </si>
  <si>
    <t>全面客观、公平、公正的评估国家助学金是否资助到每一位高中学生，精准扶贫到位，保障完成资助。</t>
  </si>
  <si>
    <t>正确引导学校加强管理，全面解决品学兼优的学生学习后顾之忧，让家庭经济特别困难学生走上成才之路，提高教育知名度和社会对教育的满意度。</t>
  </si>
  <si>
    <t>教育精准扶贫到位，不让一个贫困家庭子女辍学，让优秀学生脱颖而出，提升东区高中教育发展</t>
  </si>
  <si>
    <t>51040224T000011424346-国家助学金</t>
  </si>
  <si>
    <t>为深入贯彻习近平新时代中国特色社会主义思想和党的二十大精神，全面落实中央和省关于深化教育体制机制改革意见精神，进一步深化教育教学改革，办好人民满意教育，通过设立国家助学金，不让任何一位贫困学生完成不了高中学业，让困难家庭学生能较好完成高中学业，完成国家精准扶贫任务。全面解决品学兼优的学生学习后顾之忧，让家庭经济特别困难学生走上成才之路，走更多学生走上重点大学之路。</t>
  </si>
  <si>
    <t>学校发放普通高中国家助学金人数和校内奖助学金人。</t>
  </si>
  <si>
    <t>470</t>
  </si>
  <si>
    <t>51040224T000011544243-家庭经济困难学生国家助学金（上级预估）</t>
  </si>
  <si>
    <t>学校发放普通高中国家助学金人数</t>
  </si>
  <si>
    <t>精准扶贫到位，不让一个贫困家庭子女辍学，让优秀学生脱颖而出，提升东区高中教育发展</t>
  </si>
  <si>
    <t>51040224T000011544367-免除家庭经济困难学生学杂费（上级预估）</t>
  </si>
  <si>
    <t>为深入贯彻习近平新时代中国特色社会主义思想和党的二十大精神，全面落实中央和省关于深化教育体制机制改革意见精神，进一步深化教育教学改革，办好人民满意教育，通过设立免除家庭经济困难学生学杂费，不让任何一位贫困学生完成不了高中学业，让困难家庭学生能较好完成高中学业，完成国家精准扶贫任务。全面解决品学兼优的学生学习后顾之忧，让家庭经济特别困难学生走上成才之路，走更多学生走上重点大学之路。</t>
  </si>
  <si>
    <t>学校发放免除家庭经济困难学生学杂费人数。</t>
  </si>
  <si>
    <t>全面客观、公平、公正的评估免除家庭经济困难学生学杂费是否资助到每一位高中学生，精准扶贫到位，保障完成资助。</t>
  </si>
  <si>
    <t>51040224T000011544479-家庭经济困难学生国家助学金</t>
  </si>
  <si>
    <t>51040224Y000011020806-基本公用经费（高中）</t>
  </si>
  <si>
    <t>51040224Y000011390819-车辆运行维护费（高中）</t>
  </si>
  <si>
    <t>51040224Y000011405471-离退休公用经费（高中）</t>
  </si>
  <si>
    <t>51040224Y000011405491-党建经费（高中）</t>
  </si>
  <si>
    <t>51040224Y000011405503-离退休党建经费（高中）</t>
  </si>
  <si>
    <t>51040224Y000011739035-社会化用工管理经费</t>
  </si>
  <si>
    <t>51040225T000013499981-2023年高考质量奖</t>
  </si>
  <si>
    <t>对完成高考任务的老师发放绩效奖励，提高教学工作水平，完成学校高考任务。</t>
  </si>
  <si>
    <t>发放高考质量奖人数</t>
  </si>
  <si>
    <t>320</t>
  </si>
  <si>
    <t>人</t>
  </si>
  <si>
    <t>2025年1-12月</t>
  </si>
  <si>
    <t>对完成高考任务的老师发放绩效奖励，提高教学工作水平，完成学校高考任务，增强学校认可度</t>
  </si>
  <si>
    <t>教师满意度</t>
  </si>
  <si>
    <t>成本指标</t>
  </si>
  <si>
    <t>经济成本指标</t>
  </si>
  <si>
    <t>发放高考质量奖金额</t>
  </si>
  <si>
    <t>7068000</t>
  </si>
  <si>
    <t>元</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</si>
</sst>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5">
    <font>
      <sz val="11"/>
      <color indexed="8"/>
      <name val="宋体"/>
      <charset val="1"/>
      <scheme val="minor"/>
    </font>
    <font>
      <sz val="12"/>
      <name val="方正黑体简体"/>
      <charset val="134"/>
    </font>
    <font>
      <b/>
      <sz val="20"/>
      <name val="宋体"/>
      <charset val="134"/>
    </font>
    <font>
      <sz val="11"/>
      <name val="宋体"/>
      <charset val="134"/>
    </font>
    <font>
      <sz val="12"/>
      <name val="宋体"/>
      <charset val="134"/>
    </font>
    <font>
      <sz val="11"/>
      <color rgb="FF000000"/>
      <name val="宋体"/>
      <charset val="134"/>
    </font>
    <font>
      <sz val="9"/>
      <color rgb="FF000000"/>
      <name val="SimSun"/>
      <charset val="134"/>
    </font>
    <font>
      <sz val="9"/>
      <name val="宋体"/>
      <charset val="134"/>
    </font>
    <font>
      <sz val="9"/>
      <name val="simhei"/>
      <charset val="134"/>
    </font>
    <font>
      <b/>
      <sz val="16"/>
      <name val="宋体"/>
      <charset val="134"/>
    </font>
    <font>
      <b/>
      <sz val="11"/>
      <name val="宋体"/>
      <charset val="134"/>
    </font>
    <font>
      <b/>
      <sz val="9"/>
      <name val="宋体"/>
      <charset val="134"/>
    </font>
    <font>
      <sz val="16"/>
      <name val="宋体"/>
      <charset val="134"/>
    </font>
    <font>
      <sz val="9"/>
      <name val="SimSun"/>
      <charset val="134"/>
    </font>
    <font>
      <sz val="11"/>
      <name val="SimSun"/>
      <charset val="134"/>
    </font>
    <font>
      <sz val="11"/>
      <color rgb="FF000000"/>
      <name val="SimSun"/>
      <charset val="134"/>
    </font>
    <font>
      <b/>
      <sz val="16"/>
      <name val="黑体"/>
      <charset val="134"/>
    </font>
    <font>
      <sz val="10"/>
      <color rgb="FF000000"/>
      <name val="宋体"/>
      <charset val="134"/>
    </font>
    <font>
      <sz val="12"/>
      <color indexed="8"/>
      <name val="方正黑体简体"/>
      <charset val="1"/>
    </font>
    <font>
      <sz val="9"/>
      <name val="Hiragino Sans GB"/>
      <charset val="134"/>
    </font>
    <font>
      <b/>
      <sz val="9"/>
      <name val="Hiragino Sans GB"/>
      <charset val="134"/>
    </font>
    <font>
      <sz val="40"/>
      <name val="方正大标宋简体"/>
      <charset val="134"/>
    </font>
    <font>
      <sz val="26"/>
      <name val="方正小标宋简体"/>
      <charset val="134"/>
    </font>
    <font>
      <sz val="14"/>
      <name val="方正小标宋简体"/>
      <charset val="134"/>
    </font>
    <font>
      <sz val="11"/>
      <color theme="1"/>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rgb="FF000000"/>
      <name val="Dialog.plain"/>
      <charset val="134"/>
    </font>
  </fonts>
  <fills count="34">
    <fill>
      <patternFill patternType="none"/>
    </fill>
    <fill>
      <patternFill patternType="gray125"/>
    </fill>
    <fill>
      <patternFill patternType="solid">
        <fgColor rgb="FFFFFFFF"/>
        <bgColor rgb="FFFFFFFF"/>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7">
    <border>
      <left/>
      <right/>
      <top/>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FFFFFF"/>
      </left>
      <right/>
      <top style="thin">
        <color rgb="FFFFFFFF"/>
      </top>
      <bottom style="thin">
        <color rgb="FFFFFFFF"/>
      </bottom>
      <diagonal/>
    </border>
    <border>
      <left style="thin">
        <color auto="1"/>
      </left>
      <right style="thin">
        <color auto="1"/>
      </right>
      <top style="thin">
        <color auto="1"/>
      </top>
      <bottom style="thin">
        <color auto="1"/>
      </bottom>
      <diagonal/>
    </border>
    <border>
      <left style="thin">
        <color rgb="FFFFFFFF"/>
      </left>
      <right style="thin">
        <color rgb="FFFFFFFF"/>
      </right>
      <top/>
      <bottom/>
      <diagonal/>
    </border>
    <border>
      <left style="thin">
        <color rgb="FFFFFFFF"/>
      </left>
      <right/>
      <top style="thin">
        <color rgb="FFFFFFFF"/>
      </top>
      <bottom/>
      <diagonal/>
    </border>
    <border>
      <left/>
      <right/>
      <top style="thin">
        <color rgb="FFFFFFFF"/>
      </top>
      <bottom style="thin">
        <color rgb="FFFFFFFF"/>
      </bottom>
      <diagonal/>
    </border>
    <border>
      <left style="thin">
        <color rgb="FFFFFFFF"/>
      </left>
      <right/>
      <top/>
      <bottom/>
      <diagonal/>
    </border>
    <border>
      <left/>
      <right style="thin">
        <color rgb="FFFFFFFF"/>
      </right>
      <top style="thin">
        <color rgb="FFFFFFFF"/>
      </top>
      <bottom style="thin">
        <color rgb="FFFFFFFF"/>
      </bottom>
      <diagonal/>
    </border>
    <border>
      <left style="thin">
        <color rgb="FFC0C0C0"/>
      </left>
      <right style="thin">
        <color rgb="FFC0C0C0"/>
      </right>
      <top style="thin">
        <color rgb="FFC0C0C0"/>
      </top>
      <bottom style="thin">
        <color rgb="FFC0C0C0"/>
      </bottom>
      <diagonal/>
    </border>
    <border>
      <left style="thin">
        <color rgb="FFC2C3C4"/>
      </left>
      <right style="thin">
        <color rgb="FFC2C3C4"/>
      </right>
      <top style="thin">
        <color rgb="FFC2C3C4"/>
      </top>
      <bottom/>
      <diagonal/>
    </border>
    <border>
      <left/>
      <right/>
      <top style="thin">
        <color rgb="FFFFFFFF"/>
      </top>
      <bottom/>
      <diagonal/>
    </border>
    <border>
      <left/>
      <right style="thin">
        <color rgb="FFFFFFFF"/>
      </right>
      <top style="thin">
        <color rgb="FFFFFFFF"/>
      </top>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24" fillId="0" borderId="0" applyFont="0" applyFill="0" applyBorder="0" applyAlignment="0" applyProtection="0">
      <alignment vertical="center"/>
    </xf>
    <xf numFmtId="44" fontId="24" fillId="0" borderId="0" applyFont="0" applyFill="0" applyBorder="0" applyAlignment="0" applyProtection="0">
      <alignment vertical="center"/>
    </xf>
    <xf numFmtId="9" fontId="24" fillId="0" borderId="0" applyFont="0" applyFill="0" applyBorder="0" applyAlignment="0" applyProtection="0">
      <alignment vertical="center"/>
    </xf>
    <xf numFmtId="41" fontId="24" fillId="0" borderId="0" applyFont="0" applyFill="0" applyBorder="0" applyAlignment="0" applyProtection="0">
      <alignment vertical="center"/>
    </xf>
    <xf numFmtId="42" fontId="24" fillId="0" borderId="0" applyFon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4" fillId="3" borderId="19" applyNumberFormat="0" applyFont="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20" applyNumberFormat="0" applyFill="0" applyAlignment="0" applyProtection="0">
      <alignment vertical="center"/>
    </xf>
    <xf numFmtId="0" fontId="31" fillId="0" borderId="20" applyNumberFormat="0" applyFill="0" applyAlignment="0" applyProtection="0">
      <alignment vertical="center"/>
    </xf>
    <xf numFmtId="0" fontId="32" fillId="0" borderId="21" applyNumberFormat="0" applyFill="0" applyAlignment="0" applyProtection="0">
      <alignment vertical="center"/>
    </xf>
    <xf numFmtId="0" fontId="32" fillId="0" borderId="0" applyNumberFormat="0" applyFill="0" applyBorder="0" applyAlignment="0" applyProtection="0">
      <alignment vertical="center"/>
    </xf>
    <xf numFmtId="0" fontId="33" fillId="4" borderId="22" applyNumberFormat="0" applyAlignment="0" applyProtection="0">
      <alignment vertical="center"/>
    </xf>
    <xf numFmtId="0" fontId="34" fillId="5" borderId="23" applyNumberFormat="0" applyAlignment="0" applyProtection="0">
      <alignment vertical="center"/>
    </xf>
    <xf numFmtId="0" fontId="35" fillId="5" borderId="22" applyNumberFormat="0" applyAlignment="0" applyProtection="0">
      <alignment vertical="center"/>
    </xf>
    <xf numFmtId="0" fontId="36" fillId="6" borderId="24" applyNumberFormat="0" applyAlignment="0" applyProtection="0">
      <alignment vertical="center"/>
    </xf>
    <xf numFmtId="0" fontId="37" fillId="0" borderId="25" applyNumberFormat="0" applyFill="0" applyAlignment="0" applyProtection="0">
      <alignment vertical="center"/>
    </xf>
    <xf numFmtId="0" fontId="38" fillId="0" borderId="26" applyNumberFormat="0" applyFill="0" applyAlignment="0" applyProtection="0">
      <alignment vertical="center"/>
    </xf>
    <xf numFmtId="0" fontId="39" fillId="7" borderId="0" applyNumberFormat="0" applyBorder="0" applyAlignment="0" applyProtection="0">
      <alignment vertical="center"/>
    </xf>
    <xf numFmtId="0" fontId="40" fillId="8" borderId="0" applyNumberFormat="0" applyBorder="0" applyAlignment="0" applyProtection="0">
      <alignment vertical="center"/>
    </xf>
    <xf numFmtId="0" fontId="41" fillId="9" borderId="0" applyNumberFormat="0" applyBorder="0" applyAlignment="0" applyProtection="0">
      <alignment vertical="center"/>
    </xf>
    <xf numFmtId="0" fontId="42" fillId="10" borderId="0" applyNumberFormat="0" applyBorder="0" applyAlignment="0" applyProtection="0">
      <alignment vertical="center"/>
    </xf>
    <xf numFmtId="0" fontId="43" fillId="11" borderId="0" applyNumberFormat="0" applyBorder="0" applyAlignment="0" applyProtection="0">
      <alignment vertical="center"/>
    </xf>
    <xf numFmtId="0" fontId="43" fillId="12" borderId="0" applyNumberFormat="0" applyBorder="0" applyAlignment="0" applyProtection="0">
      <alignment vertical="center"/>
    </xf>
    <xf numFmtId="0" fontId="42" fillId="13" borderId="0" applyNumberFormat="0" applyBorder="0" applyAlignment="0" applyProtection="0">
      <alignment vertical="center"/>
    </xf>
    <xf numFmtId="0" fontId="42" fillId="14" borderId="0" applyNumberFormat="0" applyBorder="0" applyAlignment="0" applyProtection="0">
      <alignment vertical="center"/>
    </xf>
    <xf numFmtId="0" fontId="43" fillId="15" borderId="0" applyNumberFormat="0" applyBorder="0" applyAlignment="0" applyProtection="0">
      <alignment vertical="center"/>
    </xf>
    <xf numFmtId="0" fontId="43" fillId="16" borderId="0" applyNumberFormat="0" applyBorder="0" applyAlignment="0" applyProtection="0">
      <alignment vertical="center"/>
    </xf>
    <xf numFmtId="0" fontId="42" fillId="17" borderId="0" applyNumberFormat="0" applyBorder="0" applyAlignment="0" applyProtection="0">
      <alignment vertical="center"/>
    </xf>
    <xf numFmtId="0" fontId="42"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2" fillId="21" borderId="0" applyNumberFormat="0" applyBorder="0" applyAlignment="0" applyProtection="0">
      <alignment vertical="center"/>
    </xf>
    <xf numFmtId="0" fontId="42" fillId="22" borderId="0" applyNumberFormat="0" applyBorder="0" applyAlignment="0" applyProtection="0">
      <alignment vertical="center"/>
    </xf>
    <xf numFmtId="0" fontId="43" fillId="23" borderId="0" applyNumberFormat="0" applyBorder="0" applyAlignment="0" applyProtection="0">
      <alignment vertical="center"/>
    </xf>
    <xf numFmtId="0" fontId="43" fillId="24" borderId="0" applyNumberFormat="0" applyBorder="0" applyAlignment="0" applyProtection="0">
      <alignment vertical="center"/>
    </xf>
    <xf numFmtId="0" fontId="42" fillId="25" borderId="0" applyNumberFormat="0" applyBorder="0" applyAlignment="0" applyProtection="0">
      <alignment vertical="center"/>
    </xf>
    <xf numFmtId="0" fontId="42" fillId="26" borderId="0" applyNumberFormat="0" applyBorder="0" applyAlignment="0" applyProtection="0">
      <alignment vertical="center"/>
    </xf>
    <xf numFmtId="0" fontId="43" fillId="27" borderId="0" applyNumberFormat="0" applyBorder="0" applyAlignment="0" applyProtection="0">
      <alignment vertical="center"/>
    </xf>
    <xf numFmtId="0" fontId="43" fillId="28" borderId="0" applyNumberFormat="0" applyBorder="0" applyAlignment="0" applyProtection="0">
      <alignment vertical="center"/>
    </xf>
    <xf numFmtId="0" fontId="42" fillId="29" borderId="0" applyNumberFormat="0" applyBorder="0" applyAlignment="0" applyProtection="0">
      <alignment vertical="center"/>
    </xf>
    <xf numFmtId="0" fontId="42" fillId="30" borderId="0" applyNumberFormat="0" applyBorder="0" applyAlignment="0" applyProtection="0">
      <alignment vertical="center"/>
    </xf>
    <xf numFmtId="0" fontId="43" fillId="31" borderId="0" applyNumberFormat="0" applyBorder="0" applyAlignment="0" applyProtection="0">
      <alignment vertical="center"/>
    </xf>
    <xf numFmtId="0" fontId="43" fillId="32" borderId="0" applyNumberFormat="0" applyBorder="0" applyAlignment="0" applyProtection="0">
      <alignment vertical="center"/>
    </xf>
    <xf numFmtId="0" fontId="42" fillId="33" borderId="0" applyNumberFormat="0" applyBorder="0" applyAlignment="0" applyProtection="0">
      <alignment vertical="center"/>
    </xf>
  </cellStyleXfs>
  <cellXfs count="130">
    <xf numFmtId="0" fontId="0" fillId="0" borderId="0" xfId="0" applyFont="1">
      <alignment vertical="center"/>
    </xf>
    <xf numFmtId="0" fontId="0" fillId="0" borderId="0" xfId="0" applyFont="1" applyFill="1" applyAlignment="1">
      <alignment vertical="center"/>
    </xf>
    <xf numFmtId="0" fontId="1" fillId="0" borderId="1" xfId="0" applyFont="1" applyFill="1" applyBorder="1">
      <alignment vertical="center"/>
    </xf>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3" fillId="0" borderId="2" xfId="0" applyFont="1" applyFill="1" applyBorder="1" applyAlignment="1">
      <alignment horizontal="left" vertical="center"/>
    </xf>
    <xf numFmtId="0" fontId="3" fillId="0" borderId="2" xfId="0" applyFont="1" applyFill="1" applyBorder="1" applyAlignment="1">
      <alignment horizontal="left" vertical="center" wrapText="1"/>
    </xf>
    <xf numFmtId="0" fontId="4" fillId="0" borderId="3" xfId="0" applyFont="1" applyFill="1" applyBorder="1" applyAlignment="1">
      <alignment horizontal="center" vertical="center"/>
    </xf>
    <xf numFmtId="0" fontId="4"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6" fillId="0" borderId="3" xfId="0" applyFont="1" applyBorder="1" applyAlignment="1">
      <alignment vertical="center" wrapText="1"/>
    </xf>
    <xf numFmtId="4" fontId="6" fillId="0" borderId="3" xfId="0" applyNumberFormat="1" applyFont="1" applyBorder="1" applyAlignment="1">
      <alignment horizontal="right" vertical="center" wrapText="1"/>
    </xf>
    <xf numFmtId="0" fontId="6" fillId="0" borderId="3" xfId="0" applyFont="1" applyBorder="1" applyAlignment="1">
      <alignment horizontal="center" vertical="center" wrapText="1"/>
    </xf>
    <xf numFmtId="0" fontId="5" fillId="0" borderId="5" xfId="0" applyFont="1" applyFill="1" applyBorder="1" applyAlignment="1">
      <alignment horizontal="center" vertical="center" wrapText="1"/>
    </xf>
    <xf numFmtId="0" fontId="0" fillId="0" borderId="0" xfId="0" applyFont="1" applyFill="1" applyAlignment="1">
      <alignment horizontal="right" vertical="center"/>
    </xf>
    <xf numFmtId="0" fontId="3" fillId="0" borderId="2" xfId="0" applyFont="1" applyFill="1" applyBorder="1" applyAlignment="1">
      <alignment horizontal="right" vertical="center" wrapText="1"/>
    </xf>
    <xf numFmtId="0" fontId="5" fillId="0" borderId="6" xfId="0" applyFont="1" applyFill="1" applyBorder="1" applyAlignment="1">
      <alignment horizontal="center" vertical="center" wrapText="1"/>
    </xf>
    <xf numFmtId="0" fontId="0" fillId="0" borderId="0" xfId="0" applyFont="1" applyFill="1">
      <alignment vertical="center"/>
    </xf>
    <xf numFmtId="0" fontId="7" fillId="0" borderId="1" xfId="0" applyFont="1" applyFill="1" applyBorder="1">
      <alignment vertical="center"/>
    </xf>
    <xf numFmtId="0" fontId="8" fillId="0" borderId="0" xfId="0" applyFont="1" applyFill="1" applyBorder="1" applyAlignment="1">
      <alignment vertical="center" wrapText="1"/>
    </xf>
    <xf numFmtId="0" fontId="7" fillId="0" borderId="1" xfId="0" applyFont="1" applyFill="1" applyBorder="1" applyAlignment="1">
      <alignment vertical="center" wrapText="1"/>
    </xf>
    <xf numFmtId="0" fontId="3" fillId="0" borderId="1" xfId="0" applyFont="1" applyFill="1" applyBorder="1" applyAlignment="1">
      <alignment horizontal="right" vertical="center" wrapText="1"/>
    </xf>
    <xf numFmtId="0" fontId="9" fillId="0" borderId="1" xfId="0" applyFont="1" applyFill="1" applyBorder="1" applyAlignment="1">
      <alignment horizontal="center" vertical="center"/>
    </xf>
    <xf numFmtId="0" fontId="7" fillId="0" borderId="2" xfId="0" applyFont="1" applyFill="1" applyBorder="1">
      <alignment vertical="center"/>
    </xf>
    <xf numFmtId="0" fontId="3" fillId="0" borderId="2" xfId="0" applyFont="1" applyFill="1" applyBorder="1" applyAlignment="1">
      <alignment horizontal="center" vertical="center"/>
    </xf>
    <xf numFmtId="0" fontId="7" fillId="0" borderId="7" xfId="0" applyFont="1" applyFill="1" applyBorder="1">
      <alignment vertical="center"/>
    </xf>
    <xf numFmtId="0" fontId="10" fillId="0" borderId="8" xfId="0" applyFont="1" applyFill="1" applyBorder="1" applyAlignment="1">
      <alignment horizontal="center" vertical="center"/>
    </xf>
    <xf numFmtId="0" fontId="7" fillId="0" borderId="7" xfId="0" applyFont="1" applyFill="1" applyBorder="1" applyAlignment="1">
      <alignment vertical="center" wrapText="1"/>
    </xf>
    <xf numFmtId="0" fontId="11" fillId="0" borderId="7" xfId="0" applyFont="1" applyFill="1" applyBorder="1">
      <alignment vertical="center"/>
    </xf>
    <xf numFmtId="4" fontId="10" fillId="0" borderId="8" xfId="0" applyNumberFormat="1" applyFont="1" applyFill="1" applyBorder="1" applyAlignment="1">
      <alignment horizontal="right" vertical="center"/>
    </xf>
    <xf numFmtId="0" fontId="12" fillId="0" borderId="8"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7" fillId="0" borderId="9" xfId="0" applyFont="1" applyFill="1" applyBorder="1">
      <alignment vertical="center"/>
    </xf>
    <xf numFmtId="0" fontId="7" fillId="0" borderId="9" xfId="0" applyFont="1" applyFill="1" applyBorder="1" applyAlignment="1">
      <alignment vertical="center" wrapText="1"/>
    </xf>
    <xf numFmtId="0" fontId="7" fillId="0" borderId="10" xfId="0" applyFont="1" applyFill="1" applyBorder="1">
      <alignment vertical="center"/>
    </xf>
    <xf numFmtId="0" fontId="7" fillId="0" borderId="11" xfId="0" applyFont="1" applyFill="1" applyBorder="1">
      <alignment vertical="center"/>
    </xf>
    <xf numFmtId="0" fontId="7" fillId="0" borderId="11" xfId="0" applyFont="1" applyFill="1" applyBorder="1" applyAlignment="1">
      <alignment vertical="center" wrapText="1"/>
    </xf>
    <xf numFmtId="0" fontId="11" fillId="0" borderId="11" xfId="0" applyFont="1" applyFill="1" applyBorder="1" applyAlignment="1">
      <alignment vertical="center" wrapText="1"/>
    </xf>
    <xf numFmtId="0" fontId="7" fillId="0" borderId="12" xfId="0" applyFont="1" applyFill="1" applyBorder="1" applyAlignment="1">
      <alignment vertical="center" wrapText="1"/>
    </xf>
    <xf numFmtId="0" fontId="9" fillId="0" borderId="7" xfId="0" applyFont="1" applyFill="1" applyBorder="1" applyAlignment="1">
      <alignment horizontal="center" vertical="center"/>
    </xf>
    <xf numFmtId="0" fontId="9" fillId="0" borderId="11" xfId="0" applyFont="1" applyFill="1" applyBorder="1" applyAlignment="1">
      <alignment horizontal="center" vertical="center"/>
    </xf>
    <xf numFmtId="0" fontId="9" fillId="0" borderId="13" xfId="0" applyFont="1" applyFill="1" applyBorder="1" applyAlignment="1">
      <alignment horizontal="center" vertical="center"/>
    </xf>
    <xf numFmtId="0" fontId="10" fillId="0" borderId="8" xfId="0" applyFont="1" applyFill="1" applyBorder="1" applyAlignment="1">
      <alignment horizontal="center" vertical="center" wrapText="1"/>
    </xf>
    <xf numFmtId="0" fontId="12" fillId="0" borderId="8" xfId="0" applyFont="1" applyFill="1" applyBorder="1" applyAlignment="1">
      <alignment horizontal="center" vertical="center"/>
    </xf>
    <xf numFmtId="0" fontId="7" fillId="0" borderId="8" xfId="0" applyFont="1" applyFill="1" applyBorder="1" applyAlignment="1">
      <alignment horizontal="center" vertical="center"/>
    </xf>
    <xf numFmtId="0" fontId="5" fillId="0" borderId="8" xfId="0" applyFont="1" applyBorder="1" applyAlignment="1">
      <alignment horizontal="right" vertical="center"/>
    </xf>
    <xf numFmtId="0" fontId="5" fillId="0" borderId="14" xfId="0" applyFont="1" applyBorder="1" applyAlignment="1">
      <alignment horizontal="right" vertical="center"/>
    </xf>
    <xf numFmtId="0" fontId="3" fillId="0" borderId="2" xfId="0" applyFont="1" applyFill="1" applyBorder="1" applyAlignment="1">
      <alignment horizontal="right" vertical="center"/>
    </xf>
    <xf numFmtId="0" fontId="10" fillId="0" borderId="4" xfId="0" applyFont="1" applyFill="1" applyBorder="1" applyAlignment="1">
      <alignment horizontal="center" vertical="center"/>
    </xf>
    <xf numFmtId="0" fontId="5" fillId="0" borderId="15" xfId="0" applyFont="1" applyBorder="1" applyAlignment="1">
      <alignment horizontal="right" vertical="center" wrapText="1"/>
    </xf>
    <xf numFmtId="0" fontId="5" fillId="2" borderId="8" xfId="0" applyFont="1" applyFill="1" applyBorder="1" applyAlignment="1">
      <alignment horizontal="left" vertical="center"/>
    </xf>
    <xf numFmtId="0" fontId="0" fillId="0" borderId="8" xfId="0" applyFont="1" applyFill="1" applyBorder="1">
      <alignment vertical="center"/>
    </xf>
    <xf numFmtId="0" fontId="5" fillId="0" borderId="8" xfId="0" applyFont="1" applyBorder="1" applyAlignment="1">
      <alignment horizontal="right" vertical="center" wrapText="1"/>
    </xf>
    <xf numFmtId="49" fontId="0" fillId="0" borderId="8" xfId="0" applyNumberFormat="1" applyFont="1" applyFill="1" applyBorder="1" applyAlignment="1">
      <alignment vertical="center"/>
    </xf>
    <xf numFmtId="0" fontId="5" fillId="0" borderId="8" xfId="0" applyFont="1" applyBorder="1" applyAlignment="1">
      <alignment horizontal="left" vertical="center" wrapText="1"/>
    </xf>
    <xf numFmtId="0" fontId="3" fillId="0" borderId="1" xfId="0" applyFont="1" applyBorder="1">
      <alignment vertical="center"/>
    </xf>
    <xf numFmtId="0" fontId="13" fillId="0" borderId="1" xfId="0" applyFont="1" applyBorder="1" applyAlignment="1">
      <alignment vertical="center" wrapText="1"/>
    </xf>
    <xf numFmtId="0" fontId="7" fillId="0" borderId="1" xfId="0" applyFont="1" applyBorder="1">
      <alignment vertical="center"/>
    </xf>
    <xf numFmtId="0" fontId="14" fillId="0" borderId="1" xfId="0" applyFont="1" applyBorder="1" applyAlignment="1">
      <alignment horizontal="right" vertical="center" wrapText="1"/>
    </xf>
    <xf numFmtId="0" fontId="13" fillId="0" borderId="11" xfId="0" applyFont="1" applyBorder="1" applyAlignment="1">
      <alignment vertical="center" wrapText="1"/>
    </xf>
    <xf numFmtId="0" fontId="9" fillId="0" borderId="1" xfId="0" applyFont="1" applyBorder="1" applyAlignment="1">
      <alignment horizontal="center" vertical="center"/>
    </xf>
    <xf numFmtId="0" fontId="7" fillId="0" borderId="2" xfId="0" applyFont="1" applyBorder="1">
      <alignment vertical="center"/>
    </xf>
    <xf numFmtId="0" fontId="3" fillId="0" borderId="2" xfId="0" applyFont="1" applyBorder="1" applyAlignment="1">
      <alignment horizontal="left" vertical="center"/>
    </xf>
    <xf numFmtId="0" fontId="3" fillId="0" borderId="2" xfId="0" applyFont="1" applyBorder="1" applyAlignment="1">
      <alignment horizontal="right" vertical="center"/>
    </xf>
    <xf numFmtId="0" fontId="7" fillId="0" borderId="7" xfId="0" applyFont="1" applyBorder="1">
      <alignment vertical="center"/>
    </xf>
    <xf numFmtId="0" fontId="5" fillId="2" borderId="8" xfId="0" applyFont="1" applyFill="1" applyBorder="1" applyAlignment="1">
      <alignment horizontal="center" vertical="center" wrapText="1"/>
    </xf>
    <xf numFmtId="0" fontId="15" fillId="0" borderId="8" xfId="0" applyFont="1" applyBorder="1" applyAlignment="1">
      <alignment horizontal="right" vertical="center"/>
    </xf>
    <xf numFmtId="49" fontId="5" fillId="0" borderId="8" xfId="0" applyNumberFormat="1" applyFont="1" applyFill="1" applyBorder="1" applyAlignment="1">
      <alignment horizontal="center" vertical="center" wrapText="1"/>
    </xf>
    <xf numFmtId="0" fontId="5" fillId="0" borderId="8" xfId="0" applyFont="1" applyBorder="1" applyAlignment="1">
      <alignment horizontal="left" vertical="center"/>
    </xf>
    <xf numFmtId="0" fontId="0" fillId="0" borderId="8" xfId="0" applyFont="1" applyBorder="1">
      <alignment vertical="center"/>
    </xf>
    <xf numFmtId="0" fontId="0" fillId="0" borderId="0" xfId="0" applyFont="1" applyFill="1" applyAlignment="1">
      <alignment vertical="center" wrapText="1"/>
    </xf>
    <xf numFmtId="0" fontId="0" fillId="0" borderId="0" xfId="0" applyFont="1" applyFill="1" applyAlignment="1">
      <alignment horizontal="center" vertical="center" wrapText="1"/>
    </xf>
    <xf numFmtId="0" fontId="3" fillId="0" borderId="1" xfId="0" applyFont="1" applyFill="1" applyBorder="1" applyAlignment="1">
      <alignment vertical="center" wrapText="1"/>
    </xf>
    <xf numFmtId="0" fontId="1" fillId="0" borderId="1" xfId="0" applyFont="1" applyFill="1" applyBorder="1" applyAlignment="1">
      <alignment horizontal="center" vertical="center"/>
    </xf>
    <xf numFmtId="0" fontId="13" fillId="0" borderId="1" xfId="0" applyFont="1" applyFill="1" applyBorder="1" applyAlignment="1">
      <alignment vertical="center" wrapText="1"/>
    </xf>
    <xf numFmtId="0" fontId="9" fillId="0" borderId="7" xfId="0" applyFont="1" applyFill="1" applyBorder="1" applyAlignment="1">
      <alignment horizontal="center" vertical="center" wrapText="1"/>
    </xf>
    <xf numFmtId="0" fontId="9" fillId="0" borderId="11" xfId="0" applyFont="1" applyFill="1" applyBorder="1" applyAlignment="1">
      <alignment horizontal="center" vertical="center" wrapText="1"/>
    </xf>
    <xf numFmtId="0" fontId="7" fillId="0" borderId="2" xfId="0" applyFont="1" applyFill="1" applyBorder="1" applyAlignment="1">
      <alignment vertical="center" wrapText="1"/>
    </xf>
    <xf numFmtId="0" fontId="3" fillId="0" borderId="2" xfId="0" applyFont="1" applyFill="1" applyBorder="1" applyAlignment="1">
      <alignment vertical="center"/>
    </xf>
    <xf numFmtId="0" fontId="3" fillId="0" borderId="2" xfId="0" applyFont="1" applyFill="1" applyBorder="1" applyAlignment="1">
      <alignment vertical="center" wrapText="1"/>
    </xf>
    <xf numFmtId="0" fontId="13" fillId="0" borderId="2" xfId="0" applyFont="1" applyFill="1" applyBorder="1" applyAlignment="1">
      <alignment vertical="center" wrapText="1"/>
    </xf>
    <xf numFmtId="4" fontId="3" fillId="0" borderId="8" xfId="0" applyNumberFormat="1" applyFont="1" applyFill="1" applyBorder="1" applyAlignment="1">
      <alignment horizontal="right" vertical="center" wrapText="1"/>
    </xf>
    <xf numFmtId="0" fontId="15" fillId="0" borderId="8" xfId="0" applyFont="1" applyBorder="1" applyAlignment="1">
      <alignment horizontal="right" vertical="center" wrapText="1"/>
    </xf>
    <xf numFmtId="0" fontId="0" fillId="0" borderId="8" xfId="0" applyFont="1" applyFill="1" applyBorder="1" applyAlignment="1">
      <alignment horizontal="center" vertical="center" wrapText="1"/>
    </xf>
    <xf numFmtId="0" fontId="0" fillId="0" borderId="8" xfId="0" applyFont="1" applyFill="1" applyBorder="1" applyAlignment="1">
      <alignment vertical="center" wrapText="1"/>
    </xf>
    <xf numFmtId="4" fontId="10" fillId="0" borderId="8" xfId="0" applyNumberFormat="1" applyFont="1" applyFill="1" applyBorder="1" applyAlignment="1">
      <alignment horizontal="right" vertical="center" wrapText="1"/>
    </xf>
    <xf numFmtId="0" fontId="3" fillId="0" borderId="8" xfId="0" applyFont="1" applyFill="1" applyBorder="1" applyAlignment="1">
      <alignment horizontal="center" vertical="center" wrapText="1"/>
    </xf>
    <xf numFmtId="0" fontId="14" fillId="0" borderId="1" xfId="0" applyFont="1" applyFill="1" applyBorder="1" applyAlignment="1">
      <alignment horizontal="right" vertical="center" wrapText="1"/>
    </xf>
    <xf numFmtId="0" fontId="13" fillId="0" borderId="11" xfId="0" applyFont="1" applyFill="1" applyBorder="1" applyAlignment="1">
      <alignment vertical="center" wrapText="1"/>
    </xf>
    <xf numFmtId="0" fontId="9" fillId="0" borderId="13" xfId="0" applyFont="1" applyFill="1" applyBorder="1" applyAlignment="1">
      <alignment horizontal="center" vertical="center" wrapText="1"/>
    </xf>
    <xf numFmtId="0" fontId="3" fillId="0" borderId="10" xfId="0" applyFont="1" applyFill="1" applyBorder="1" applyAlignment="1">
      <alignment vertical="center" wrapText="1"/>
    </xf>
    <xf numFmtId="0" fontId="3" fillId="0" borderId="16" xfId="0" applyFont="1" applyFill="1" applyBorder="1" applyAlignment="1">
      <alignment vertical="center" wrapText="1"/>
    </xf>
    <xf numFmtId="0" fontId="3" fillId="0" borderId="17" xfId="0" applyFont="1" applyFill="1" applyBorder="1" applyAlignment="1">
      <alignment vertical="center" wrapText="1"/>
    </xf>
    <xf numFmtId="0" fontId="14" fillId="0" borderId="1" xfId="0" applyFont="1" applyFill="1" applyBorder="1">
      <alignment vertical="center"/>
    </xf>
    <xf numFmtId="0" fontId="13" fillId="0" borderId="1" xfId="0" applyFont="1" applyFill="1" applyBorder="1">
      <alignment vertical="center"/>
    </xf>
    <xf numFmtId="0" fontId="14" fillId="0" borderId="1" xfId="0" applyFont="1" applyFill="1" applyBorder="1" applyAlignment="1">
      <alignment horizontal="right" vertical="center"/>
    </xf>
    <xf numFmtId="0" fontId="16" fillId="0" borderId="1" xfId="0" applyFont="1" applyFill="1" applyBorder="1" applyAlignment="1">
      <alignment horizontal="center" vertical="center"/>
    </xf>
    <xf numFmtId="0" fontId="13" fillId="0" borderId="2" xfId="0" applyFont="1" applyFill="1" applyBorder="1">
      <alignment vertical="center"/>
    </xf>
    <xf numFmtId="0" fontId="14" fillId="0" borderId="2" xfId="0" applyFont="1" applyFill="1" applyBorder="1" applyAlignment="1">
      <alignment horizontal="center" vertical="center"/>
    </xf>
    <xf numFmtId="0" fontId="13" fillId="0" borderId="7" xfId="0" applyFont="1" applyFill="1" applyBorder="1">
      <alignment vertical="center"/>
    </xf>
    <xf numFmtId="0" fontId="3" fillId="0" borderId="8" xfId="0" applyFont="1" applyFill="1" applyBorder="1" applyAlignment="1">
      <alignment horizontal="left" vertical="center"/>
    </xf>
    <xf numFmtId="4" fontId="3" fillId="0" borderId="8" xfId="0" applyNumberFormat="1" applyFont="1" applyFill="1" applyBorder="1" applyAlignment="1">
      <alignment horizontal="right" vertical="center"/>
    </xf>
    <xf numFmtId="4" fontId="5" fillId="0" borderId="8" xfId="0" applyNumberFormat="1" applyFont="1" applyBorder="1" applyAlignment="1">
      <alignment horizontal="right" vertical="center"/>
    </xf>
    <xf numFmtId="0" fontId="5" fillId="0" borderId="8" xfId="0" applyNumberFormat="1" applyFont="1" applyBorder="1" applyAlignment="1">
      <alignment horizontal="right" vertical="center"/>
    </xf>
    <xf numFmtId="0" fontId="13" fillId="0" borderId="9" xfId="0" applyFont="1" applyFill="1" applyBorder="1">
      <alignment vertical="center"/>
    </xf>
    <xf numFmtId="0" fontId="13" fillId="0" borderId="7" xfId="0" applyFont="1" applyFill="1" applyBorder="1" applyAlignment="1">
      <alignment vertical="center" wrapText="1"/>
    </xf>
    <xf numFmtId="0" fontId="13" fillId="0" borderId="10" xfId="0" applyFont="1" applyFill="1" applyBorder="1" applyAlignment="1">
      <alignment vertical="center" wrapText="1"/>
    </xf>
    <xf numFmtId="0" fontId="13" fillId="0" borderId="12" xfId="0" applyFont="1" applyFill="1" applyBorder="1" applyAlignment="1">
      <alignment vertical="center" wrapText="1"/>
    </xf>
    <xf numFmtId="0" fontId="3" fillId="0" borderId="8" xfId="0" applyFont="1" applyFill="1" applyBorder="1" applyAlignment="1">
      <alignment horizontal="right" vertical="center"/>
    </xf>
    <xf numFmtId="4" fontId="5" fillId="0" borderId="14" xfId="0" applyNumberFormat="1" applyFont="1" applyFill="1" applyBorder="1" applyAlignment="1">
      <alignment horizontal="right" vertical="center"/>
    </xf>
    <xf numFmtId="4" fontId="10" fillId="0" borderId="18" xfId="0" applyNumberFormat="1" applyFont="1" applyFill="1" applyBorder="1" applyAlignment="1">
      <alignment horizontal="right" vertical="center"/>
    </xf>
    <xf numFmtId="0" fontId="5" fillId="0" borderId="14" xfId="0" applyNumberFormat="1" applyFont="1" applyFill="1" applyBorder="1" applyAlignment="1">
      <alignment horizontal="right" vertical="center"/>
    </xf>
    <xf numFmtId="0" fontId="17" fillId="0" borderId="8" xfId="0" applyFont="1" applyBorder="1" applyAlignment="1">
      <alignment horizontal="right" vertical="center"/>
    </xf>
    <xf numFmtId="0" fontId="18" fillId="0" borderId="0" xfId="0" applyFont="1" applyFill="1">
      <alignment vertical="center"/>
    </xf>
    <xf numFmtId="0" fontId="1" fillId="0" borderId="1" xfId="0" applyFont="1" applyFill="1" applyBorder="1" applyAlignment="1">
      <alignment vertical="center" wrapText="1"/>
    </xf>
    <xf numFmtId="0" fontId="1" fillId="0" borderId="1" xfId="0" applyFont="1" applyFill="1" applyBorder="1" applyAlignment="1">
      <alignment horizontal="right" vertical="center"/>
    </xf>
    <xf numFmtId="0" fontId="1" fillId="0" borderId="7" xfId="0" applyFont="1" applyFill="1" applyBorder="1" applyAlignment="1">
      <alignment vertical="center" wrapText="1"/>
    </xf>
    <xf numFmtId="4" fontId="5" fillId="0" borderId="14" xfId="0" applyNumberFormat="1" applyFont="1" applyBorder="1" applyAlignment="1">
      <alignment horizontal="right" vertical="center"/>
    </xf>
    <xf numFmtId="0" fontId="5" fillId="0" borderId="14" xfId="0" applyNumberFormat="1" applyFont="1" applyBorder="1" applyAlignment="1">
      <alignment horizontal="right" vertical="center"/>
    </xf>
    <xf numFmtId="0" fontId="19" fillId="0" borderId="11" xfId="0" applyFont="1" applyFill="1" applyBorder="1" applyAlignment="1">
      <alignment vertical="center" wrapText="1"/>
    </xf>
    <xf numFmtId="0" fontId="19" fillId="0" borderId="7" xfId="0" applyFont="1" applyFill="1" applyBorder="1" applyAlignment="1">
      <alignment vertical="center" wrapText="1"/>
    </xf>
    <xf numFmtId="0" fontId="19" fillId="0" borderId="8" xfId="0" applyFont="1" applyFill="1" applyBorder="1" applyAlignment="1">
      <alignment vertical="center" wrapText="1"/>
    </xf>
    <xf numFmtId="0" fontId="20" fillId="0" borderId="7" xfId="0" applyFont="1" applyFill="1" applyBorder="1" applyAlignment="1">
      <alignment vertical="center" wrapText="1"/>
    </xf>
    <xf numFmtId="0" fontId="20" fillId="0" borderId="11" xfId="0" applyFont="1" applyFill="1" applyBorder="1" applyAlignment="1">
      <alignment vertical="center" wrapText="1"/>
    </xf>
    <xf numFmtId="0" fontId="19" fillId="0" borderId="9" xfId="0" applyFont="1" applyFill="1" applyBorder="1" applyAlignment="1">
      <alignment vertical="center" wrapText="1"/>
    </xf>
    <xf numFmtId="0" fontId="13" fillId="0" borderId="16" xfId="0" applyFont="1" applyFill="1" applyBorder="1" applyAlignment="1">
      <alignment vertical="center" wrapText="1"/>
    </xf>
    <xf numFmtId="0" fontId="4" fillId="0" borderId="0" xfId="0" applyFont="1" applyFill="1" applyAlignment="1">
      <alignment vertical="center"/>
    </xf>
    <xf numFmtId="0" fontId="21" fillId="0" borderId="0" xfId="0" applyFont="1" applyFill="1" applyAlignment="1">
      <alignment horizontal="center" vertical="center" wrapText="1"/>
    </xf>
    <xf numFmtId="0" fontId="22" fillId="0" borderId="0" xfId="0" applyFont="1" applyFill="1" applyAlignment="1">
      <alignment horizontal="center" vertical="center"/>
    </xf>
    <xf numFmtId="0" fontId="23" fillId="0" borderId="0" xfId="0" applyFont="1" applyFill="1" applyAlignment="1">
      <alignment horizontal="center" vertical="center"/>
    </xf>
    <xf numFmtId="0" fontId="0" fillId="0" borderId="8" xfId="0" applyFont="1" applyFill="1" applyBorder="1" applyAlignment="1" quotePrefix="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1" Type="http://schemas.openxmlformats.org/officeDocument/2006/relationships/styles" Target="styles.xml"/><Relationship Id="rId30" Type="http://schemas.openxmlformats.org/officeDocument/2006/relationships/sharedStrings" Target="sharedStrings.xml"/><Relationship Id="rId3" Type="http://schemas.openxmlformats.org/officeDocument/2006/relationships/worksheet" Target="worksheets/sheet3.xml"/><Relationship Id="rId29" Type="http://schemas.openxmlformats.org/officeDocument/2006/relationships/theme" Target="theme/theme1.xml"/><Relationship Id="rId28" Type="http://schemas.openxmlformats.org/officeDocument/2006/relationships/externalLink" Target="externalLinks/externalLink14.xml"/><Relationship Id="rId27" Type="http://schemas.openxmlformats.org/officeDocument/2006/relationships/externalLink" Target="externalLinks/externalLink13.xml"/><Relationship Id="rId26" Type="http://schemas.openxmlformats.org/officeDocument/2006/relationships/externalLink" Target="externalLinks/externalLink12.xml"/><Relationship Id="rId25" Type="http://schemas.openxmlformats.org/officeDocument/2006/relationships/externalLink" Target="externalLinks/externalLink11.xml"/><Relationship Id="rId24" Type="http://schemas.openxmlformats.org/officeDocument/2006/relationships/externalLink" Target="externalLinks/externalLink10.xml"/><Relationship Id="rId23" Type="http://schemas.openxmlformats.org/officeDocument/2006/relationships/externalLink" Target="externalLinks/externalLink9.xml"/><Relationship Id="rId22" Type="http://schemas.openxmlformats.org/officeDocument/2006/relationships/externalLink" Target="externalLinks/externalLink8.xml"/><Relationship Id="rId21" Type="http://schemas.openxmlformats.org/officeDocument/2006/relationships/externalLink" Target="externalLinks/externalLink7.xml"/><Relationship Id="rId20" Type="http://schemas.openxmlformats.org/officeDocument/2006/relationships/externalLink" Target="externalLinks/externalLink6.xml"/><Relationship Id="rId2" Type="http://schemas.openxmlformats.org/officeDocument/2006/relationships/worksheet" Target="worksheets/sheet2.xml"/><Relationship Id="rId19" Type="http://schemas.openxmlformats.org/officeDocument/2006/relationships/externalLink" Target="externalLinks/externalLink5.xml"/><Relationship Id="rId18" Type="http://schemas.openxmlformats.org/officeDocument/2006/relationships/externalLink" Target="externalLinks/externalLink4.xml"/><Relationship Id="rId17" Type="http://schemas.openxmlformats.org/officeDocument/2006/relationships/externalLink" Target="externalLinks/externalLink3.xml"/><Relationship Id="rId16" Type="http://schemas.openxmlformats.org/officeDocument/2006/relationships/externalLink" Target="externalLinks/externalLink2.xml"/><Relationship Id="rId15" Type="http://schemas.openxmlformats.org/officeDocument/2006/relationships/externalLink" Target="externalLinks/externalLink1.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5.&#38472;&#38639;\20210112-\2022&#24180;&#39044;&#31639;1.12\&#39044;&#23457;&#34920;&#26684;\JS\js2000\2000&#24180;&#24066;&#24030;&#19978;&#25253;&#24635;&#20915;&#31639;&#25991;&#20214;&#22841;\2000&#24180;&#36130;&#25919;&#24635;&#20915;&#31639;\6004&#28074;&#22478;&#21306;.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I:\Documents%20and%20Settings\Administrator\Local%20Settings\Temporary%20Internet%20Files\Content.IE5\4DWRWNSJ\&#26356;&#27491;&#21518;\&#30465;&#21457;23.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D:\&#26700;&#38754;\&#24050;&#29992;&#36807;\&#20859;&#32769;&#20445;&#38505;&#31639;&#36134;\2016&#24180;\00001&#20859;&#32769;&#20445;&#38505;&#25913;&#38761;&#8220;&#20004;&#39033;&#21333;&#20301;&#32564;&#36153;&#8221;&#34917;&#21161;\ING%20%200705%20&#26368;&#26032;&#29256;\&#21407;&#22987;&#36164;&#26009;\&#25105;&#30340;&#25991;&#26723;\&#26700;&#38754;\&#20998;&#31867;&#25512;&#36827;&#20107;&#19994;&#21333;&#20301;&#25913;&#38761;\2014&#24180;\&#26368;&#26032;&#20998;&#31867;&#20010;&#25968;&#32479;&#35745;\&#20840;&#20013;&#24515;&#27719;&#24635;(8.25).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E:\&#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2-&#25910;&#22788;&#23460;\5.&#38472;&#38639;\20210112-\20210112-\C:\Users\Administrator\Desktop\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8.&#36164;&#20135;&#22788;\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5.&#38472;&#38639;\20210112-\2022&#24180;&#39044;&#31639;1.12\&#39044;&#23457;&#34920;&#26684;\aacde\WINDOWS\!gzq\2001\08&#20915;&#31639;&#36164;&#26009;&#21367;\2001&#24180;&#39044;&#31639;&#22806;&#20915;&#31639;\2001&#24180;&#30465;&#26412;&#32423;&#39044;&#31639;&#22806;&#20915;&#31639;&#65288;&#24635;&#34920;&#6528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5.&#38472;&#38639;\20210112-\2022&#24180;&#39044;&#31639;1.12\&#39044;&#23457;&#34920;&#26684;\&#27827;&#23736;&#21457;&#36865;\2016&#24180;1-10&#26376;&#35843;&#25972;&#39044;&#31639;\JS\js2000\2000&#24180;&#24066;&#24030;&#19978;&#25253;&#24635;&#20915;&#31639;&#25991;&#20214;&#22841;\2000&#24180;&#36130;&#25919;&#24635;&#20915;&#31639;\6004&#28074;&#22478;&#21306;.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5.&#38472;&#38639;\20210112-\2022&#24180;&#39044;&#31639;1.12\&#39044;&#23457;&#34920;&#26684;\Documents%20and%20Settings\Administrator\Local%20Settings\Temporary%20Internet%20Files\Content.IE5\0DAB481O\2016&#24180;&#31038;&#20445;&#22522;&#37329;&#25910;&#25903;&#25191;&#34892;&#21450;2017&#24180;&#39044;&#31639;&#33609;&#26696;&#34920;&#65288;&#39044;&#31639;&#22788;&#24050;&#35843;&#25972;&#26684;&#24335;&#65289;&#65288;2016.1.6&#25253;&#39044;&#31639;&#22788;&#6528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5.&#38472;&#38639;\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26446;&#23398;&#38182;\01&#32508;&#21512;&#31185;\01&#39044;&#20915;&#31639;&#32534;&#21046;\02&#20915;&#31639;&#32534;&#21046;\2017&#24180;\&#19978;&#20250;\04%202017&#24180;&#20915;&#31639;&#65288;&#19978;&#20250;&#65289;\&#23450;&#31295;\JS\js2000\2000&#24180;&#24066;&#24030;&#19978;&#25253;&#24635;&#20915;&#31639;&#25991;&#20214;&#22841;\2000&#24180;&#36130;&#25919;&#24635;&#20915;&#31639;\6004&#28074;&#22478;&#21306;.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01&#26446;&#23398;&#38182;\01&#32508;&#21512;&#31185;\01&#39044;&#20915;&#31639;&#32534;&#21046;\01&#20195;&#32534;&#39044;&#31639;\02&#35843;&#25972;&#39044;&#31639;\2020&#24180;\2020&#24180;1&#33267;10&#26376;&#35843;&#25972;&#39044;&#31639;\&#26368;&#32456;&#23450;&#31295;\word&#21450;excel\&#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E:\&#26446;&#23398;&#38182;\01&#32508;&#21512;&#31185;\01&#39044;&#20915;&#31639;&#32534;&#21046;\02&#20915;&#31639;&#32534;&#21046;\2017&#24180;\&#19978;&#20250;\04%202017&#24180;&#20915;&#31639;&#65288;&#19978;&#20250;&#65289;\&#23450;&#31295;\JS\js2000\2000&#24180;&#24066;&#24030;&#19978;&#25253;&#24635;&#20915;&#31639;&#25991;&#20214;&#22841;\2000&#24180;&#36130;&#25919;&#24635;&#20915;&#31639;\6004&#28074;&#22478;&#21306;.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 附件一"/>
      <sheetName val="附件二"/>
      <sheetName val="附件三"/>
      <sheetName val="附件三 (2)"/>
      <sheetName val="测算表"/>
      <sheetName val="Sheet1"/>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11.xml><?xml version="1.0" encoding="utf-8"?>
<externalLink xmlns="http://schemas.openxmlformats.org/spreadsheetml/2006/main">
  <externalBook xmlns:r="http://schemas.openxmlformats.org/officeDocument/2006/relationships" r:id="rId1">
    <sheetNames>
      <sheetName val="填报表 (最终版)"/>
      <sheetName val="填报表 (分类汇总)"/>
      <sheetName val="是否预算单位"/>
      <sheetName val="公益一类名单"/>
      <sheetName val="公益二类名单"/>
      <sheetName val="预算单位名单"/>
      <sheetName val="绩效工资表单位名单"/>
      <sheetName val="人社厅提供名单"/>
      <sheetName val="分类改革清理名单"/>
      <sheetName val="Sheet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2.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3.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4.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省级预算外"/>
      <sheetName val="A01-1"/>
      <sheetName val="#REF!"/>
    </sheetNames>
    <sheetDataSet>
      <sheetData sheetId="0" refreshError="1"/>
      <sheetData sheetId="1" refreshError="1"/>
      <sheetData sheetId="2"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49全省社保基金收入"/>
      <sheetName val="50全省社保基金支出"/>
      <sheetName val="51全省社保结余"/>
      <sheetName val="全省社保基金执行情况说明"/>
      <sheetName val="52省级社保基金收入"/>
      <sheetName val="53省级社保基金支出"/>
      <sheetName val="54省级社保基金结余"/>
      <sheetName val="省级社保基金执行情况说明"/>
      <sheetName val="55YS全省社保基金收入"/>
      <sheetName val="56YS全省社保基金支出"/>
      <sheetName val="57YS全省社保基金结余"/>
      <sheetName val="全省社会保险基金编制说明"/>
      <sheetName val="58YS省级社保基金收入"/>
      <sheetName val="59YS省级社保基金支出"/>
      <sheetName val="60YS省级社保基金结余"/>
      <sheetName val="省级社会保险基金编制说明"/>
      <sheetName val="A01-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3"/>
  <sheetViews>
    <sheetView view="pageBreakPreview" zoomScaleNormal="100" workbookViewId="0">
      <selection activeCell="A3" sqref="A3"/>
    </sheetView>
  </sheetViews>
  <sheetFormatPr defaultColWidth="9" defaultRowHeight="14.25" outlineLevelRow="2"/>
  <cols>
    <col min="1" max="1" width="123.133333333333" style="126" customWidth="1"/>
    <col min="2" max="16384" width="9" style="126"/>
  </cols>
  <sheetData>
    <row r="1" ht="150" customHeight="1" spans="1:1">
      <c r="A1" s="127" t="s">
        <v>0</v>
      </c>
    </row>
    <row r="2" ht="75" customHeight="1" spans="1:1">
      <c r="A2" s="128"/>
    </row>
    <row r="3" ht="75" customHeight="1" spans="1:1">
      <c r="A3" s="129" t="s">
        <v>1</v>
      </c>
    </row>
  </sheetData>
  <printOptions horizontalCentered="1"/>
  <pageMargins left="0.590277777777778" right="0.590277777777778" top="2.75555555555556" bottom="0.786805555555556" header="0.5" footer="0.5"/>
  <pageSetup paperSize="9" scale="74" orientation="portrait" horizont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1"/>
  <sheetViews>
    <sheetView workbookViewId="0">
      <pane ySplit="6" topLeftCell="A7" activePane="bottomLeft" state="frozen"/>
      <selection/>
      <selection pane="bottomLeft" activeCell="E14" sqref="E14"/>
    </sheetView>
  </sheetViews>
  <sheetFormatPr defaultColWidth="10" defaultRowHeight="13.5" outlineLevelCol="7"/>
  <cols>
    <col min="1" max="1" width="1.53333333333333" style="17" customWidth="1"/>
    <col min="2" max="7" width="21.6333333333333" style="17" customWidth="1"/>
    <col min="8" max="8" width="1.53333333333333" style="17" customWidth="1"/>
    <col min="9" max="9" width="9.76666666666667" style="17" customWidth="1"/>
    <col min="10" max="16384" width="10" style="17"/>
  </cols>
  <sheetData>
    <row r="1" ht="25" customHeight="1" spans="1:8">
      <c r="A1" s="18"/>
      <c r="B1" s="2"/>
      <c r="C1" s="20"/>
      <c r="D1" s="20"/>
      <c r="E1" s="20"/>
      <c r="F1" s="20"/>
      <c r="G1" s="21" t="s">
        <v>272</v>
      </c>
      <c r="H1" s="25"/>
    </row>
    <row r="2" ht="22.8" customHeight="1" spans="1:8">
      <c r="A2" s="18"/>
      <c r="B2" s="39" t="s">
        <v>273</v>
      </c>
      <c r="C2" s="40"/>
      <c r="D2" s="40"/>
      <c r="E2" s="40"/>
      <c r="F2" s="40"/>
      <c r="G2" s="41"/>
      <c r="H2" s="25" t="s">
        <v>3</v>
      </c>
    </row>
    <row r="3" ht="19.55" customHeight="1" spans="1:8">
      <c r="A3" s="23"/>
      <c r="B3" s="5" t="s">
        <v>5</v>
      </c>
      <c r="C3" s="5"/>
      <c r="D3" s="24"/>
      <c r="E3" s="24"/>
      <c r="F3" s="24"/>
      <c r="G3" s="24" t="s">
        <v>6</v>
      </c>
      <c r="H3" s="34"/>
    </row>
    <row r="4" ht="24.4" customHeight="1" spans="1:8">
      <c r="A4" s="25"/>
      <c r="B4" s="26" t="s">
        <v>274</v>
      </c>
      <c r="C4" s="26"/>
      <c r="D4" s="26"/>
      <c r="E4" s="26"/>
      <c r="F4" s="26"/>
      <c r="G4" s="26"/>
      <c r="H4" s="35"/>
    </row>
    <row r="5" ht="24.4" customHeight="1" spans="1:8">
      <c r="A5" s="27"/>
      <c r="B5" s="26" t="s">
        <v>60</v>
      </c>
      <c r="C5" s="42" t="s">
        <v>275</v>
      </c>
      <c r="D5" s="26" t="s">
        <v>276</v>
      </c>
      <c r="E5" s="26"/>
      <c r="F5" s="26"/>
      <c r="G5" s="26" t="s">
        <v>277</v>
      </c>
      <c r="H5" s="35"/>
    </row>
    <row r="6" ht="24.4" customHeight="1" spans="1:8">
      <c r="A6" s="27"/>
      <c r="B6" s="26"/>
      <c r="C6" s="42"/>
      <c r="D6" s="26" t="s">
        <v>172</v>
      </c>
      <c r="E6" s="26" t="s">
        <v>278</v>
      </c>
      <c r="F6" s="26" t="s">
        <v>279</v>
      </c>
      <c r="G6" s="26"/>
      <c r="H6" s="36"/>
    </row>
    <row r="7" ht="27" customHeight="1" spans="1:8">
      <c r="A7" s="28"/>
      <c r="B7" s="45" t="s">
        <v>228</v>
      </c>
      <c r="C7" s="29"/>
      <c r="D7" s="46" t="s">
        <v>228</v>
      </c>
      <c r="E7" s="29"/>
      <c r="F7" s="46" t="s">
        <v>228</v>
      </c>
      <c r="G7" s="29"/>
      <c r="H7" s="37"/>
    </row>
    <row r="8" ht="27" customHeight="1" spans="1:8">
      <c r="A8" s="28"/>
      <c r="B8" s="29"/>
      <c r="C8" s="29"/>
      <c r="D8" s="29"/>
      <c r="E8" s="29"/>
      <c r="F8" s="29"/>
      <c r="G8" s="29"/>
      <c r="H8" s="37"/>
    </row>
    <row r="9" ht="27" customHeight="1"/>
    <row r="10" ht="27" customHeight="1"/>
    <row r="11" ht="27" customHeight="1"/>
    <row r="12" ht="27" customHeight="1"/>
    <row r="13" ht="27" customHeight="1"/>
    <row r="14" ht="27" customHeight="1"/>
    <row r="15" ht="27" customHeight="1"/>
    <row r="16" ht="27" customHeight="1"/>
    <row r="17" ht="27" customHeight="1"/>
    <row r="18" ht="27" customHeight="1"/>
    <row r="19" ht="27" customHeight="1"/>
    <row r="20" ht="27" customHeight="1"/>
    <row r="21" ht="27" customHeight="1"/>
  </sheetData>
  <mergeCells count="7">
    <mergeCell ref="B2:G2"/>
    <mergeCell ref="B3:C3"/>
    <mergeCell ref="B4:G4"/>
    <mergeCell ref="D5:F5"/>
    <mergeCell ref="B5:B6"/>
    <mergeCell ref="C5:C6"/>
    <mergeCell ref="G5:G6"/>
  </mergeCells>
  <printOptions horizontalCentered="1"/>
  <pageMargins left="0.590277777777778" right="0.590277777777778" top="1.37777777777778" bottom="0.984027777777778" header="0" footer="0"/>
  <pageSetup paperSize="9" fitToHeight="0" orientation="landscape" horizont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22"/>
  <sheetViews>
    <sheetView workbookViewId="0">
      <pane ySplit="6" topLeftCell="A7" activePane="bottomLeft" state="frozen"/>
      <selection/>
      <selection pane="bottomLeft" activeCell="E11" sqref="E11"/>
    </sheetView>
  </sheetViews>
  <sheetFormatPr defaultColWidth="10" defaultRowHeight="13.5"/>
  <cols>
    <col min="1" max="1" width="1.53333333333333" style="17" customWidth="1"/>
    <col min="2" max="4" width="6.15833333333333" style="17" customWidth="1"/>
    <col min="5" max="5" width="50" style="17" customWidth="1"/>
    <col min="6" max="8" width="18.3833333333333" style="17" customWidth="1"/>
    <col min="9" max="9" width="1.53333333333333" style="17" customWidth="1"/>
    <col min="10" max="12" width="9.76666666666667" style="17" customWidth="1"/>
    <col min="13" max="16384" width="10" style="17"/>
  </cols>
  <sheetData>
    <row r="1" ht="25" customHeight="1" spans="1:9">
      <c r="A1" s="18"/>
      <c r="B1" s="2"/>
      <c r="C1" s="2"/>
      <c r="D1" s="2"/>
      <c r="E1" s="19"/>
      <c r="F1" s="20"/>
      <c r="G1" s="20"/>
      <c r="H1" s="21" t="s">
        <v>280</v>
      </c>
      <c r="I1" s="25"/>
    </row>
    <row r="2" ht="22.8" customHeight="1" spans="1:9">
      <c r="A2" s="18"/>
      <c r="B2" s="22" t="s">
        <v>281</v>
      </c>
      <c r="C2" s="22"/>
      <c r="D2" s="22"/>
      <c r="E2" s="22"/>
      <c r="F2" s="22"/>
      <c r="G2" s="22"/>
      <c r="H2" s="22"/>
      <c r="I2" s="25" t="s">
        <v>3</v>
      </c>
    </row>
    <row r="3" ht="19.55" customHeight="1" spans="1:9">
      <c r="A3" s="23"/>
      <c r="B3" s="5" t="s">
        <v>5</v>
      </c>
      <c r="C3" s="5"/>
      <c r="D3" s="5"/>
      <c r="E3" s="5"/>
      <c r="F3" s="23"/>
      <c r="G3" s="23"/>
      <c r="H3" s="24" t="s">
        <v>6</v>
      </c>
      <c r="I3" s="34"/>
    </row>
    <row r="4" ht="24.4" customHeight="1" spans="1:9">
      <c r="A4" s="25"/>
      <c r="B4" s="26" t="s">
        <v>9</v>
      </c>
      <c r="C4" s="26"/>
      <c r="D4" s="26"/>
      <c r="E4" s="26"/>
      <c r="F4" s="26" t="s">
        <v>282</v>
      </c>
      <c r="G4" s="26"/>
      <c r="H4" s="26"/>
      <c r="I4" s="35"/>
    </row>
    <row r="5" ht="24.4" customHeight="1" spans="1:9">
      <c r="A5" s="27"/>
      <c r="B5" s="26" t="s">
        <v>79</v>
      </c>
      <c r="C5" s="26"/>
      <c r="D5" s="26"/>
      <c r="E5" s="26" t="s">
        <v>80</v>
      </c>
      <c r="F5" s="26" t="s">
        <v>60</v>
      </c>
      <c r="G5" s="26" t="s">
        <v>75</v>
      </c>
      <c r="H5" s="26" t="s">
        <v>76</v>
      </c>
      <c r="I5" s="35"/>
    </row>
    <row r="6" ht="24.4" customHeight="1" spans="1:9">
      <c r="A6" s="27"/>
      <c r="B6" s="26" t="s">
        <v>81</v>
      </c>
      <c r="C6" s="26" t="s">
        <v>82</v>
      </c>
      <c r="D6" s="26" t="s">
        <v>83</v>
      </c>
      <c r="E6" s="26"/>
      <c r="F6" s="26"/>
      <c r="G6" s="26"/>
      <c r="H6" s="26"/>
      <c r="I6" s="36"/>
    </row>
    <row r="7" ht="27" customHeight="1" spans="1:9">
      <c r="A7" s="28"/>
      <c r="B7" s="26"/>
      <c r="C7" s="26"/>
      <c r="D7" s="26"/>
      <c r="E7" s="26" t="s">
        <v>84</v>
      </c>
      <c r="F7" s="29"/>
      <c r="G7" s="29"/>
      <c r="H7" s="29"/>
      <c r="I7" s="37"/>
    </row>
    <row r="8" ht="27" customHeight="1" spans="1:9">
      <c r="A8" s="28"/>
      <c r="B8" s="26"/>
      <c r="C8" s="26"/>
      <c r="D8" s="26"/>
      <c r="E8" s="26"/>
      <c r="F8" s="29"/>
      <c r="G8" s="29"/>
      <c r="H8" s="29"/>
      <c r="I8" s="37"/>
    </row>
    <row r="9" ht="27" customHeight="1" spans="1:9">
      <c r="A9" s="28"/>
      <c r="B9" s="30" t="s">
        <v>283</v>
      </c>
      <c r="C9" s="31"/>
      <c r="D9" s="31"/>
      <c r="E9" s="31"/>
      <c r="F9" s="31"/>
      <c r="G9" s="31"/>
      <c r="H9" s="31"/>
      <c r="I9" s="37"/>
    </row>
    <row r="10" ht="27" customHeight="1"/>
    <row r="11" ht="27" customHeight="1"/>
    <row r="12" ht="27" customHeight="1"/>
    <row r="13" ht="27" customHeight="1"/>
    <row r="14" ht="27" customHeight="1"/>
    <row r="15" ht="27" customHeight="1"/>
    <row r="16" ht="27" customHeight="1"/>
    <row r="17" ht="27" customHeight="1"/>
    <row r="18" ht="27" customHeight="1"/>
    <row r="19" ht="27" customHeight="1"/>
    <row r="20" ht="27" customHeight="1"/>
    <row r="21" ht="27" customHeight="1"/>
    <row r="22" ht="27" customHeight="1"/>
  </sheetData>
  <mergeCells count="10">
    <mergeCell ref="B2:H2"/>
    <mergeCell ref="B3:E3"/>
    <mergeCell ref="B4:E4"/>
    <mergeCell ref="F4:H4"/>
    <mergeCell ref="B5:D5"/>
    <mergeCell ref="B9:H9"/>
    <mergeCell ref="E5:E6"/>
    <mergeCell ref="F5:F6"/>
    <mergeCell ref="G5:G6"/>
    <mergeCell ref="H5:H6"/>
  </mergeCells>
  <printOptions horizontalCentered="1"/>
  <pageMargins left="0.590277777777778" right="0.590277777777778" top="1.37777777777778" bottom="0.984027777777778" header="0" footer="0"/>
  <pageSetup paperSize="9" fitToHeight="0" orientation="landscape" horizont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2"/>
  <sheetViews>
    <sheetView workbookViewId="0">
      <pane ySplit="6" topLeftCell="A7" activePane="bottomLeft" state="frozen"/>
      <selection/>
      <selection pane="bottomLeft" activeCell="E13" sqref="E13"/>
    </sheetView>
  </sheetViews>
  <sheetFormatPr defaultColWidth="10" defaultRowHeight="13.5" outlineLevelCol="7"/>
  <cols>
    <col min="1" max="1" width="1.53333333333333" style="17" customWidth="1"/>
    <col min="2" max="7" width="19.8833333333333" style="17" customWidth="1"/>
    <col min="8" max="8" width="1.53333333333333" style="17" customWidth="1"/>
    <col min="9" max="9" width="9.76666666666667" style="17" customWidth="1"/>
    <col min="10" max="16384" width="10" style="17"/>
  </cols>
  <sheetData>
    <row r="1" ht="25" customHeight="1" spans="1:8">
      <c r="A1" s="18"/>
      <c r="B1" s="2"/>
      <c r="C1" s="20"/>
      <c r="D1" s="20"/>
      <c r="E1" s="20"/>
      <c r="F1" s="20"/>
      <c r="G1" s="21" t="s">
        <v>284</v>
      </c>
      <c r="H1" s="25"/>
    </row>
    <row r="2" ht="22.8" customHeight="1" spans="1:8">
      <c r="A2" s="18"/>
      <c r="B2" s="39" t="s">
        <v>285</v>
      </c>
      <c r="C2" s="40"/>
      <c r="D2" s="40"/>
      <c r="E2" s="40"/>
      <c r="F2" s="40"/>
      <c r="G2" s="41"/>
      <c r="H2" s="25" t="s">
        <v>3</v>
      </c>
    </row>
    <row r="3" ht="19.55" customHeight="1" spans="1:8">
      <c r="A3" s="23"/>
      <c r="B3" s="5" t="s">
        <v>5</v>
      </c>
      <c r="C3" s="5"/>
      <c r="D3" s="24"/>
      <c r="E3" s="24"/>
      <c r="F3" s="24"/>
      <c r="G3" s="24" t="s">
        <v>6</v>
      </c>
      <c r="H3" s="34"/>
    </row>
    <row r="4" ht="24.4" customHeight="1" spans="1:8">
      <c r="A4" s="25"/>
      <c r="B4" s="26" t="s">
        <v>274</v>
      </c>
      <c r="C4" s="26"/>
      <c r="D4" s="26"/>
      <c r="E4" s="26"/>
      <c r="F4" s="26"/>
      <c r="G4" s="26"/>
      <c r="H4" s="35"/>
    </row>
    <row r="5" ht="24.4" customHeight="1" spans="1:8">
      <c r="A5" s="27"/>
      <c r="B5" s="26" t="s">
        <v>60</v>
      </c>
      <c r="C5" s="42" t="s">
        <v>275</v>
      </c>
      <c r="D5" s="26" t="s">
        <v>276</v>
      </c>
      <c r="E5" s="26"/>
      <c r="F5" s="26"/>
      <c r="G5" s="26" t="s">
        <v>277</v>
      </c>
      <c r="H5" s="35"/>
    </row>
    <row r="6" ht="24.4" customHeight="1" spans="1:8">
      <c r="A6" s="27"/>
      <c r="B6" s="26"/>
      <c r="C6" s="42"/>
      <c r="D6" s="26" t="s">
        <v>172</v>
      </c>
      <c r="E6" s="26" t="s">
        <v>278</v>
      </c>
      <c r="F6" s="26" t="s">
        <v>279</v>
      </c>
      <c r="G6" s="26"/>
      <c r="H6" s="36"/>
    </row>
    <row r="7" ht="27" customHeight="1" spans="1:8">
      <c r="A7" s="28"/>
      <c r="B7" s="29"/>
      <c r="C7" s="29"/>
      <c r="D7" s="29"/>
      <c r="E7" s="29"/>
      <c r="F7" s="29"/>
      <c r="G7" s="29"/>
      <c r="H7" s="37"/>
    </row>
    <row r="8" ht="27" customHeight="1" spans="1:8">
      <c r="A8" s="28"/>
      <c r="B8" s="43" t="s">
        <v>283</v>
      </c>
      <c r="C8" s="44"/>
      <c r="D8" s="44"/>
      <c r="E8" s="44"/>
      <c r="F8" s="44"/>
      <c r="G8" s="44"/>
      <c r="H8" s="37"/>
    </row>
    <row r="9" ht="27" customHeight="1"/>
    <row r="10" ht="27" customHeight="1"/>
    <row r="11" ht="27" customHeight="1"/>
    <row r="12" ht="27" customHeight="1"/>
    <row r="13" ht="27" customHeight="1"/>
    <row r="14" ht="27" customHeight="1"/>
    <row r="15" ht="27" customHeight="1"/>
    <row r="16" ht="27" customHeight="1"/>
    <row r="17" ht="27" customHeight="1"/>
    <row r="18" ht="27" customHeight="1"/>
    <row r="19" ht="27" customHeight="1"/>
    <row r="20" ht="27" customHeight="1"/>
    <row r="21" ht="27" customHeight="1"/>
    <row r="22" ht="27" customHeight="1"/>
  </sheetData>
  <mergeCells count="8">
    <mergeCell ref="B2:G2"/>
    <mergeCell ref="B3:C3"/>
    <mergeCell ref="B4:G4"/>
    <mergeCell ref="D5:F5"/>
    <mergeCell ref="B8:G8"/>
    <mergeCell ref="B5:B6"/>
    <mergeCell ref="C5:C6"/>
    <mergeCell ref="G5:G6"/>
  </mergeCells>
  <printOptions horizontalCentered="1"/>
  <pageMargins left="0.590277777777778" right="0.590277777777778" top="1.37777777777778" bottom="0.984027777777778" header="0" footer="0"/>
  <pageSetup paperSize="9" fitToHeight="0" orientation="landscape" horizontalDpi="6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23"/>
  <sheetViews>
    <sheetView workbookViewId="0">
      <pane ySplit="6" topLeftCell="A7" activePane="bottomLeft" state="frozen"/>
      <selection/>
      <selection pane="bottomLeft" activeCell="B3" sqref="B3:E3"/>
    </sheetView>
  </sheetViews>
  <sheetFormatPr defaultColWidth="10" defaultRowHeight="13.5"/>
  <cols>
    <col min="1" max="1" width="1.53333333333333" style="17" customWidth="1"/>
    <col min="2" max="4" width="6.15833333333333" style="17" customWidth="1"/>
    <col min="5" max="5" width="50" style="17" customWidth="1"/>
    <col min="6" max="8" width="18.5" style="17" customWidth="1"/>
    <col min="9" max="9" width="1.53333333333333" style="17" customWidth="1"/>
    <col min="10" max="12" width="9.76666666666667" style="17" customWidth="1"/>
    <col min="13" max="16384" width="10" style="17"/>
  </cols>
  <sheetData>
    <row r="1" ht="25" customHeight="1" spans="1:9">
      <c r="A1" s="18"/>
      <c r="B1" s="2"/>
      <c r="C1" s="2"/>
      <c r="D1" s="2"/>
      <c r="E1" s="19"/>
      <c r="F1" s="20"/>
      <c r="G1" s="20"/>
      <c r="H1" s="21" t="s">
        <v>286</v>
      </c>
      <c r="I1" s="25"/>
    </row>
    <row r="2" ht="22.8" customHeight="1" spans="1:9">
      <c r="A2" s="18"/>
      <c r="B2" s="22" t="s">
        <v>287</v>
      </c>
      <c r="C2" s="22"/>
      <c r="D2" s="22"/>
      <c r="E2" s="22"/>
      <c r="F2" s="22"/>
      <c r="G2" s="22"/>
      <c r="H2" s="22"/>
      <c r="I2" s="25" t="s">
        <v>3</v>
      </c>
    </row>
    <row r="3" ht="19.55" customHeight="1" spans="1:9">
      <c r="A3" s="23"/>
      <c r="B3" s="5" t="s">
        <v>5</v>
      </c>
      <c r="C3" s="5"/>
      <c r="D3" s="5"/>
      <c r="E3" s="5"/>
      <c r="F3" s="23"/>
      <c r="G3" s="23"/>
      <c r="H3" s="24" t="s">
        <v>6</v>
      </c>
      <c r="I3" s="34"/>
    </row>
    <row r="4" ht="24.4" customHeight="1" spans="1:9">
      <c r="A4" s="25"/>
      <c r="B4" s="26" t="s">
        <v>9</v>
      </c>
      <c r="C4" s="26"/>
      <c r="D4" s="26"/>
      <c r="E4" s="26"/>
      <c r="F4" s="26" t="s">
        <v>288</v>
      </c>
      <c r="G4" s="26"/>
      <c r="H4" s="26"/>
      <c r="I4" s="35"/>
    </row>
    <row r="5" ht="24.4" customHeight="1" spans="1:9">
      <c r="A5" s="27"/>
      <c r="B5" s="26" t="s">
        <v>79</v>
      </c>
      <c r="C5" s="26"/>
      <c r="D5" s="26"/>
      <c r="E5" s="26" t="s">
        <v>80</v>
      </c>
      <c r="F5" s="26" t="s">
        <v>60</v>
      </c>
      <c r="G5" s="26" t="s">
        <v>75</v>
      </c>
      <c r="H5" s="26" t="s">
        <v>76</v>
      </c>
      <c r="I5" s="35"/>
    </row>
    <row r="6" ht="24.4" customHeight="1" spans="1:9">
      <c r="A6" s="27"/>
      <c r="B6" s="26" t="s">
        <v>81</v>
      </c>
      <c r="C6" s="26" t="s">
        <v>82</v>
      </c>
      <c r="D6" s="26" t="s">
        <v>83</v>
      </c>
      <c r="E6" s="26"/>
      <c r="F6" s="26"/>
      <c r="G6" s="26"/>
      <c r="H6" s="26"/>
      <c r="I6" s="36"/>
    </row>
    <row r="7" ht="27" customHeight="1" spans="1:9">
      <c r="A7" s="28"/>
      <c r="B7" s="26"/>
      <c r="C7" s="26"/>
      <c r="D7" s="26"/>
      <c r="E7" s="26" t="s">
        <v>84</v>
      </c>
      <c r="F7" s="29"/>
      <c r="G7" s="29"/>
      <c r="H7" s="29"/>
      <c r="I7" s="37"/>
    </row>
    <row r="8" ht="27" customHeight="1" spans="1:9">
      <c r="A8" s="28"/>
      <c r="B8" s="30" t="s">
        <v>283</v>
      </c>
      <c r="C8" s="31"/>
      <c r="D8" s="31"/>
      <c r="E8" s="31"/>
      <c r="F8" s="31"/>
      <c r="G8" s="31"/>
      <c r="H8" s="31"/>
      <c r="I8" s="37"/>
    </row>
    <row r="9" ht="27" customHeight="1" spans="1:9">
      <c r="A9" s="32"/>
      <c r="B9" s="33"/>
      <c r="C9" s="33"/>
      <c r="D9" s="33"/>
      <c r="E9" s="32"/>
      <c r="F9" s="32"/>
      <c r="G9" s="32"/>
      <c r="H9" s="32"/>
      <c r="I9" s="38"/>
    </row>
    <row r="10" ht="27" customHeight="1"/>
    <row r="11" ht="27" customHeight="1"/>
    <row r="12" ht="27" customHeight="1"/>
    <row r="13" ht="27" customHeight="1"/>
    <row r="14" ht="27" customHeight="1"/>
    <row r="15" ht="27" customHeight="1"/>
    <row r="16" ht="27" customHeight="1"/>
    <row r="17" ht="27" customHeight="1"/>
    <row r="18" ht="27" customHeight="1"/>
    <row r="19" ht="27" customHeight="1"/>
    <row r="20" ht="27" customHeight="1"/>
    <row r="21" ht="27" customHeight="1"/>
    <row r="22" ht="27" customHeight="1"/>
    <row r="23" ht="27" customHeight="1"/>
  </sheetData>
  <mergeCells count="10">
    <mergeCell ref="B2:H2"/>
    <mergeCell ref="B3:E3"/>
    <mergeCell ref="B4:E4"/>
    <mergeCell ref="F4:H4"/>
    <mergeCell ref="B5:D5"/>
    <mergeCell ref="B8:H8"/>
    <mergeCell ref="E5:E6"/>
    <mergeCell ref="F5:F6"/>
    <mergeCell ref="G5:G6"/>
    <mergeCell ref="H5:H6"/>
  </mergeCells>
  <printOptions horizontalCentered="1"/>
  <pageMargins left="0.590277777777778" right="0.590277777777778" top="1.37777777777778" bottom="0.984027777777778" header="0" footer="0"/>
  <pageSetup paperSize="9" fitToHeight="0" orientation="landscape" horizontalDpi="600"/>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144"/>
  <sheetViews>
    <sheetView tabSelected="1" topLeftCell="A53" workbookViewId="0">
      <selection activeCell="G53" sqref="G53"/>
    </sheetView>
  </sheetViews>
  <sheetFormatPr defaultColWidth="9" defaultRowHeight="13.5"/>
  <cols>
    <col min="1" max="11" width="10.5" style="1" customWidth="1"/>
    <col min="12" max="12" width="13.75" style="1" customWidth="1"/>
    <col min="13" max="16384" width="9" style="1"/>
  </cols>
  <sheetData>
    <row r="1" ht="25" customHeight="1" spans="1:12">
      <c r="A1" s="2"/>
      <c r="L1" s="14" t="s">
        <v>289</v>
      </c>
    </row>
    <row r="2" ht="45" customHeight="1" spans="1:12">
      <c r="A2" s="3" t="s">
        <v>290</v>
      </c>
      <c r="B2" s="3"/>
      <c r="C2" s="3"/>
      <c r="D2" s="4"/>
      <c r="E2" s="4"/>
      <c r="F2" s="4"/>
      <c r="G2" s="4"/>
      <c r="H2" s="4"/>
      <c r="I2" s="4"/>
      <c r="J2" s="4"/>
      <c r="K2" s="4"/>
      <c r="L2" s="4"/>
    </row>
    <row r="3" ht="17" customHeight="1" spans="1:12">
      <c r="A3" s="5" t="s">
        <v>5</v>
      </c>
      <c r="B3" s="5"/>
      <c r="C3" s="5"/>
      <c r="D3" s="5"/>
      <c r="E3" s="6"/>
      <c r="F3" s="6"/>
      <c r="G3" s="6"/>
      <c r="H3" s="6"/>
      <c r="I3" s="6"/>
      <c r="J3" s="15" t="s">
        <v>6</v>
      </c>
      <c r="K3" s="15"/>
      <c r="L3" s="15"/>
    </row>
    <row r="4" ht="33" customHeight="1" spans="1:12">
      <c r="A4" s="7" t="s">
        <v>291</v>
      </c>
      <c r="B4" s="7" t="s">
        <v>255</v>
      </c>
      <c r="C4" s="7" t="s">
        <v>10</v>
      </c>
      <c r="D4" s="8" t="s">
        <v>292</v>
      </c>
      <c r="E4" s="7" t="s">
        <v>293</v>
      </c>
      <c r="F4" s="7" t="s">
        <v>294</v>
      </c>
      <c r="G4" s="7" t="s">
        <v>295</v>
      </c>
      <c r="H4" s="7" t="s">
        <v>296</v>
      </c>
      <c r="I4" s="7" t="s">
        <v>297</v>
      </c>
      <c r="J4" s="7" t="s">
        <v>298</v>
      </c>
      <c r="K4" s="7" t="s">
        <v>299</v>
      </c>
      <c r="L4" s="7" t="s">
        <v>300</v>
      </c>
    </row>
    <row r="5" ht="27" customHeight="1" spans="1:12">
      <c r="A5" s="9" t="s">
        <v>301</v>
      </c>
      <c r="B5" s="10" t="s">
        <v>302</v>
      </c>
      <c r="C5" s="11">
        <v>2.844</v>
      </c>
      <c r="D5" s="10" t="s">
        <v>303</v>
      </c>
      <c r="E5" s="10" t="s">
        <v>304</v>
      </c>
      <c r="F5" s="10" t="s">
        <v>305</v>
      </c>
      <c r="G5" s="10" t="s">
        <v>306</v>
      </c>
      <c r="H5" s="12" t="s">
        <v>307</v>
      </c>
      <c r="I5" s="10" t="s">
        <v>308</v>
      </c>
      <c r="J5" s="12" t="s">
        <v>309</v>
      </c>
      <c r="K5" s="10" t="s">
        <v>310</v>
      </c>
      <c r="L5" s="10" t="s">
        <v>311</v>
      </c>
    </row>
    <row r="6" ht="27" customHeight="1" spans="1:12">
      <c r="A6" s="13"/>
      <c r="B6" s="10"/>
      <c r="C6" s="11"/>
      <c r="D6" s="10"/>
      <c r="E6" s="10" t="s">
        <v>312</v>
      </c>
      <c r="F6" s="10" t="s">
        <v>313</v>
      </c>
      <c r="G6" s="10" t="s">
        <v>314</v>
      </c>
      <c r="H6" s="12" t="s">
        <v>307</v>
      </c>
      <c r="I6" s="10" t="s">
        <v>308</v>
      </c>
      <c r="J6" s="12" t="s">
        <v>309</v>
      </c>
      <c r="K6" s="10" t="s">
        <v>315</v>
      </c>
      <c r="L6" s="10" t="s">
        <v>311</v>
      </c>
    </row>
    <row r="7" ht="27" customHeight="1" spans="1:12">
      <c r="A7" s="13"/>
      <c r="B7" s="10" t="s">
        <v>316</v>
      </c>
      <c r="C7" s="11">
        <v>444.6221</v>
      </c>
      <c r="D7" s="10" t="s">
        <v>303</v>
      </c>
      <c r="E7" s="10" t="s">
        <v>304</v>
      </c>
      <c r="F7" s="10" t="s">
        <v>305</v>
      </c>
      <c r="G7" s="10" t="s">
        <v>306</v>
      </c>
      <c r="H7" s="12" t="s">
        <v>307</v>
      </c>
      <c r="I7" s="10" t="s">
        <v>308</v>
      </c>
      <c r="J7" s="12" t="s">
        <v>309</v>
      </c>
      <c r="K7" s="10" t="s">
        <v>310</v>
      </c>
      <c r="L7" s="10" t="s">
        <v>311</v>
      </c>
    </row>
    <row r="8" ht="27" customHeight="1" spans="1:12">
      <c r="A8" s="13"/>
      <c r="B8" s="10"/>
      <c r="C8" s="11"/>
      <c r="D8" s="10"/>
      <c r="E8" s="10" t="s">
        <v>312</v>
      </c>
      <c r="F8" s="10" t="s">
        <v>313</v>
      </c>
      <c r="G8" s="10" t="s">
        <v>314</v>
      </c>
      <c r="H8" s="12" t="s">
        <v>307</v>
      </c>
      <c r="I8" s="10" t="s">
        <v>308</v>
      </c>
      <c r="J8" s="12" t="s">
        <v>309</v>
      </c>
      <c r="K8" s="10" t="s">
        <v>315</v>
      </c>
      <c r="L8" s="10" t="s">
        <v>311</v>
      </c>
    </row>
    <row r="9" ht="27" customHeight="1" spans="1:12">
      <c r="A9" s="13"/>
      <c r="B9" s="10" t="s">
        <v>317</v>
      </c>
      <c r="C9" s="11">
        <v>0.74</v>
      </c>
      <c r="D9" s="10" t="s">
        <v>303</v>
      </c>
      <c r="E9" s="10" t="s">
        <v>304</v>
      </c>
      <c r="F9" s="10" t="s">
        <v>305</v>
      </c>
      <c r="G9" s="10" t="s">
        <v>306</v>
      </c>
      <c r="H9" s="12" t="s">
        <v>307</v>
      </c>
      <c r="I9" s="10" t="s">
        <v>308</v>
      </c>
      <c r="J9" s="12" t="s">
        <v>309</v>
      </c>
      <c r="K9" s="10" t="s">
        <v>310</v>
      </c>
      <c r="L9" s="10" t="s">
        <v>311</v>
      </c>
    </row>
    <row r="10" ht="27" customHeight="1" spans="1:12">
      <c r="A10" s="13"/>
      <c r="B10" s="10"/>
      <c r="C10" s="11"/>
      <c r="D10" s="10"/>
      <c r="E10" s="10" t="s">
        <v>312</v>
      </c>
      <c r="F10" s="10" t="s">
        <v>313</v>
      </c>
      <c r="G10" s="10" t="s">
        <v>314</v>
      </c>
      <c r="H10" s="12" t="s">
        <v>307</v>
      </c>
      <c r="I10" s="10" t="s">
        <v>308</v>
      </c>
      <c r="J10" s="12" t="s">
        <v>309</v>
      </c>
      <c r="K10" s="10" t="s">
        <v>315</v>
      </c>
      <c r="L10" s="10" t="s">
        <v>311</v>
      </c>
    </row>
    <row r="11" ht="27" customHeight="1" spans="1:12">
      <c r="A11" s="13"/>
      <c r="B11" s="10" t="s">
        <v>318</v>
      </c>
      <c r="C11" s="11">
        <v>201.88</v>
      </c>
      <c r="D11" s="10" t="s">
        <v>303</v>
      </c>
      <c r="E11" s="10" t="s">
        <v>304</v>
      </c>
      <c r="F11" s="10" t="s">
        <v>305</v>
      </c>
      <c r="G11" s="10" t="s">
        <v>306</v>
      </c>
      <c r="H11" s="12" t="s">
        <v>307</v>
      </c>
      <c r="I11" s="10" t="s">
        <v>308</v>
      </c>
      <c r="J11" s="12" t="s">
        <v>309</v>
      </c>
      <c r="K11" s="10" t="s">
        <v>310</v>
      </c>
      <c r="L11" s="10" t="s">
        <v>311</v>
      </c>
    </row>
    <row r="12" ht="27" customHeight="1" spans="1:12">
      <c r="A12" s="13"/>
      <c r="B12" s="10"/>
      <c r="C12" s="11"/>
      <c r="D12" s="10"/>
      <c r="E12" s="10" t="s">
        <v>312</v>
      </c>
      <c r="F12" s="10" t="s">
        <v>313</v>
      </c>
      <c r="G12" s="10" t="s">
        <v>314</v>
      </c>
      <c r="H12" s="12" t="s">
        <v>307</v>
      </c>
      <c r="I12" s="10" t="s">
        <v>308</v>
      </c>
      <c r="J12" s="12" t="s">
        <v>309</v>
      </c>
      <c r="K12" s="10" t="s">
        <v>315</v>
      </c>
      <c r="L12" s="10" t="s">
        <v>311</v>
      </c>
    </row>
    <row r="13" ht="27" customHeight="1" spans="1:12">
      <c r="A13" s="13"/>
      <c r="B13" s="10" t="s">
        <v>319</v>
      </c>
      <c r="C13" s="11">
        <v>38.64</v>
      </c>
      <c r="D13" s="10" t="s">
        <v>303</v>
      </c>
      <c r="E13" s="10" t="s">
        <v>304</v>
      </c>
      <c r="F13" s="10" t="s">
        <v>305</v>
      </c>
      <c r="G13" s="10" t="s">
        <v>306</v>
      </c>
      <c r="H13" s="12" t="s">
        <v>307</v>
      </c>
      <c r="I13" s="10" t="s">
        <v>308</v>
      </c>
      <c r="J13" s="12" t="s">
        <v>309</v>
      </c>
      <c r="K13" s="10" t="s">
        <v>310</v>
      </c>
      <c r="L13" s="10" t="s">
        <v>311</v>
      </c>
    </row>
    <row r="14" ht="27" customHeight="1" spans="1:12">
      <c r="A14" s="13"/>
      <c r="B14" s="10"/>
      <c r="C14" s="11"/>
      <c r="D14" s="10"/>
      <c r="E14" s="10" t="s">
        <v>312</v>
      </c>
      <c r="F14" s="10" t="s">
        <v>313</v>
      </c>
      <c r="G14" s="10" t="s">
        <v>314</v>
      </c>
      <c r="H14" s="12" t="s">
        <v>307</v>
      </c>
      <c r="I14" s="10" t="s">
        <v>308</v>
      </c>
      <c r="J14" s="12" t="s">
        <v>309</v>
      </c>
      <c r="K14" s="10" t="s">
        <v>315</v>
      </c>
      <c r="L14" s="10" t="s">
        <v>311</v>
      </c>
    </row>
    <row r="15" ht="27" customHeight="1" spans="1:12">
      <c r="A15" s="13"/>
      <c r="B15" s="10" t="s">
        <v>320</v>
      </c>
      <c r="C15" s="11">
        <v>21.2874</v>
      </c>
      <c r="D15" s="10" t="s">
        <v>303</v>
      </c>
      <c r="E15" s="10" t="s">
        <v>304</v>
      </c>
      <c r="F15" s="10" t="s">
        <v>305</v>
      </c>
      <c r="G15" s="10" t="s">
        <v>306</v>
      </c>
      <c r="H15" s="12" t="s">
        <v>307</v>
      </c>
      <c r="I15" s="10" t="s">
        <v>308</v>
      </c>
      <c r="J15" s="12" t="s">
        <v>309</v>
      </c>
      <c r="K15" s="10" t="s">
        <v>310</v>
      </c>
      <c r="L15" s="10" t="s">
        <v>311</v>
      </c>
    </row>
    <row r="16" ht="22.5" spans="1:12">
      <c r="A16" s="13"/>
      <c r="B16" s="10"/>
      <c r="C16" s="11"/>
      <c r="D16" s="10"/>
      <c r="E16" s="10" t="s">
        <v>312</v>
      </c>
      <c r="F16" s="10" t="s">
        <v>313</v>
      </c>
      <c r="G16" s="10" t="s">
        <v>314</v>
      </c>
      <c r="H16" s="12" t="s">
        <v>307</v>
      </c>
      <c r="I16" s="10" t="s">
        <v>308</v>
      </c>
      <c r="J16" s="12" t="s">
        <v>309</v>
      </c>
      <c r="K16" s="10" t="s">
        <v>315</v>
      </c>
      <c r="L16" s="10" t="s">
        <v>311</v>
      </c>
    </row>
    <row r="17" ht="22.5" spans="1:12">
      <c r="A17" s="13"/>
      <c r="B17" s="10" t="s">
        <v>321</v>
      </c>
      <c r="C17" s="11">
        <v>11.3533</v>
      </c>
      <c r="D17" s="10" t="s">
        <v>303</v>
      </c>
      <c r="E17" s="10" t="s">
        <v>304</v>
      </c>
      <c r="F17" s="10" t="s">
        <v>305</v>
      </c>
      <c r="G17" s="10" t="s">
        <v>306</v>
      </c>
      <c r="H17" s="12" t="s">
        <v>307</v>
      </c>
      <c r="I17" s="10" t="s">
        <v>308</v>
      </c>
      <c r="J17" s="12" t="s">
        <v>309</v>
      </c>
      <c r="K17" s="10" t="s">
        <v>310</v>
      </c>
      <c r="L17" s="10" t="s">
        <v>311</v>
      </c>
    </row>
    <row r="18" ht="22.5" spans="1:12">
      <c r="A18" s="13"/>
      <c r="B18" s="10"/>
      <c r="C18" s="11"/>
      <c r="D18" s="10"/>
      <c r="E18" s="10" t="s">
        <v>312</v>
      </c>
      <c r="F18" s="10" t="s">
        <v>313</v>
      </c>
      <c r="G18" s="10" t="s">
        <v>314</v>
      </c>
      <c r="H18" s="12" t="s">
        <v>307</v>
      </c>
      <c r="I18" s="10" t="s">
        <v>308</v>
      </c>
      <c r="J18" s="12" t="s">
        <v>309</v>
      </c>
      <c r="K18" s="10" t="s">
        <v>315</v>
      </c>
      <c r="L18" s="10" t="s">
        <v>311</v>
      </c>
    </row>
    <row r="19" ht="22.5" spans="1:12">
      <c r="A19" s="13"/>
      <c r="B19" s="10" t="s">
        <v>322</v>
      </c>
      <c r="C19" s="11">
        <v>148.2073</v>
      </c>
      <c r="D19" s="10" t="s">
        <v>303</v>
      </c>
      <c r="E19" s="10" t="s">
        <v>304</v>
      </c>
      <c r="F19" s="10" t="s">
        <v>305</v>
      </c>
      <c r="G19" s="10" t="s">
        <v>306</v>
      </c>
      <c r="H19" s="12" t="s">
        <v>307</v>
      </c>
      <c r="I19" s="10" t="s">
        <v>308</v>
      </c>
      <c r="J19" s="12" t="s">
        <v>309</v>
      </c>
      <c r="K19" s="10" t="s">
        <v>310</v>
      </c>
      <c r="L19" s="10" t="s">
        <v>311</v>
      </c>
    </row>
    <row r="20" ht="22.5" spans="1:12">
      <c r="A20" s="13"/>
      <c r="B20" s="10"/>
      <c r="C20" s="11"/>
      <c r="D20" s="10"/>
      <c r="E20" s="10" t="s">
        <v>312</v>
      </c>
      <c r="F20" s="10" t="s">
        <v>313</v>
      </c>
      <c r="G20" s="10" t="s">
        <v>314</v>
      </c>
      <c r="H20" s="12" t="s">
        <v>307</v>
      </c>
      <c r="I20" s="10" t="s">
        <v>308</v>
      </c>
      <c r="J20" s="12" t="s">
        <v>309</v>
      </c>
      <c r="K20" s="10" t="s">
        <v>315</v>
      </c>
      <c r="L20" s="10" t="s">
        <v>311</v>
      </c>
    </row>
    <row r="21" ht="22.5" spans="1:12">
      <c r="A21" s="13"/>
      <c r="B21" s="10" t="s">
        <v>323</v>
      </c>
      <c r="C21" s="11">
        <v>285.2991</v>
      </c>
      <c r="D21" s="10" t="s">
        <v>303</v>
      </c>
      <c r="E21" s="10" t="s">
        <v>304</v>
      </c>
      <c r="F21" s="10" t="s">
        <v>305</v>
      </c>
      <c r="G21" s="10" t="s">
        <v>306</v>
      </c>
      <c r="H21" s="12" t="s">
        <v>307</v>
      </c>
      <c r="I21" s="10" t="s">
        <v>308</v>
      </c>
      <c r="J21" s="12" t="s">
        <v>309</v>
      </c>
      <c r="K21" s="10" t="s">
        <v>310</v>
      </c>
      <c r="L21" s="10" t="s">
        <v>311</v>
      </c>
    </row>
    <row r="22" ht="22.5" spans="1:12">
      <c r="A22" s="13"/>
      <c r="B22" s="10"/>
      <c r="C22" s="11"/>
      <c r="D22" s="10"/>
      <c r="E22" s="10" t="s">
        <v>312</v>
      </c>
      <c r="F22" s="10" t="s">
        <v>313</v>
      </c>
      <c r="G22" s="10" t="s">
        <v>314</v>
      </c>
      <c r="H22" s="12" t="s">
        <v>307</v>
      </c>
      <c r="I22" s="10" t="s">
        <v>308</v>
      </c>
      <c r="J22" s="12" t="s">
        <v>309</v>
      </c>
      <c r="K22" s="10" t="s">
        <v>315</v>
      </c>
      <c r="L22" s="10" t="s">
        <v>311</v>
      </c>
    </row>
    <row r="23" ht="22.5" spans="1:12">
      <c r="A23" s="13"/>
      <c r="B23" s="10" t="s">
        <v>324</v>
      </c>
      <c r="C23" s="11">
        <v>567.6645</v>
      </c>
      <c r="D23" s="10" t="s">
        <v>303</v>
      </c>
      <c r="E23" s="10" t="s">
        <v>304</v>
      </c>
      <c r="F23" s="10" t="s">
        <v>305</v>
      </c>
      <c r="G23" s="10" t="s">
        <v>306</v>
      </c>
      <c r="H23" s="12" t="s">
        <v>307</v>
      </c>
      <c r="I23" s="10" t="s">
        <v>308</v>
      </c>
      <c r="J23" s="12" t="s">
        <v>309</v>
      </c>
      <c r="K23" s="10" t="s">
        <v>310</v>
      </c>
      <c r="L23" s="10" t="s">
        <v>311</v>
      </c>
    </row>
    <row r="24" ht="22.5" spans="1:12">
      <c r="A24" s="13"/>
      <c r="B24" s="10"/>
      <c r="C24" s="11"/>
      <c r="D24" s="10"/>
      <c r="E24" s="10" t="s">
        <v>312</v>
      </c>
      <c r="F24" s="10" t="s">
        <v>313</v>
      </c>
      <c r="G24" s="10" t="s">
        <v>314</v>
      </c>
      <c r="H24" s="12" t="s">
        <v>307</v>
      </c>
      <c r="I24" s="10" t="s">
        <v>308</v>
      </c>
      <c r="J24" s="12" t="s">
        <v>309</v>
      </c>
      <c r="K24" s="10" t="s">
        <v>315</v>
      </c>
      <c r="L24" s="10" t="s">
        <v>311</v>
      </c>
    </row>
    <row r="25" ht="22.5" spans="1:12">
      <c r="A25" s="13"/>
      <c r="B25" s="10" t="s">
        <v>325</v>
      </c>
      <c r="C25" s="11">
        <v>157.28</v>
      </c>
      <c r="D25" s="10" t="s">
        <v>303</v>
      </c>
      <c r="E25" s="10" t="s">
        <v>304</v>
      </c>
      <c r="F25" s="10" t="s">
        <v>305</v>
      </c>
      <c r="G25" s="10" t="s">
        <v>306</v>
      </c>
      <c r="H25" s="12" t="s">
        <v>307</v>
      </c>
      <c r="I25" s="10" t="s">
        <v>308</v>
      </c>
      <c r="J25" s="12" t="s">
        <v>309</v>
      </c>
      <c r="K25" s="10" t="s">
        <v>310</v>
      </c>
      <c r="L25" s="10" t="s">
        <v>311</v>
      </c>
    </row>
    <row r="26" ht="22.5" spans="1:12">
      <c r="A26" s="13"/>
      <c r="B26" s="10"/>
      <c r="C26" s="11"/>
      <c r="D26" s="10"/>
      <c r="E26" s="10" t="s">
        <v>312</v>
      </c>
      <c r="F26" s="10" t="s">
        <v>313</v>
      </c>
      <c r="G26" s="10" t="s">
        <v>314</v>
      </c>
      <c r="H26" s="12" t="s">
        <v>307</v>
      </c>
      <c r="I26" s="10" t="s">
        <v>308</v>
      </c>
      <c r="J26" s="12" t="s">
        <v>309</v>
      </c>
      <c r="K26" s="10" t="s">
        <v>315</v>
      </c>
      <c r="L26" s="10" t="s">
        <v>311</v>
      </c>
    </row>
    <row r="27" ht="22.5" spans="1:12">
      <c r="A27" s="13"/>
      <c r="B27" s="10" t="s">
        <v>326</v>
      </c>
      <c r="C27" s="11">
        <v>389.3386</v>
      </c>
      <c r="D27" s="10" t="s">
        <v>303</v>
      </c>
      <c r="E27" s="10" t="s">
        <v>304</v>
      </c>
      <c r="F27" s="10" t="s">
        <v>305</v>
      </c>
      <c r="G27" s="10" t="s">
        <v>306</v>
      </c>
      <c r="H27" s="12" t="s">
        <v>307</v>
      </c>
      <c r="I27" s="10" t="s">
        <v>308</v>
      </c>
      <c r="J27" s="12" t="s">
        <v>309</v>
      </c>
      <c r="K27" s="10" t="s">
        <v>310</v>
      </c>
      <c r="L27" s="10" t="s">
        <v>311</v>
      </c>
    </row>
    <row r="28" ht="22.5" spans="1:12">
      <c r="A28" s="13"/>
      <c r="B28" s="10"/>
      <c r="C28" s="11"/>
      <c r="D28" s="10"/>
      <c r="E28" s="10" t="s">
        <v>312</v>
      </c>
      <c r="F28" s="10" t="s">
        <v>313</v>
      </c>
      <c r="G28" s="10" t="s">
        <v>314</v>
      </c>
      <c r="H28" s="12" t="s">
        <v>307</v>
      </c>
      <c r="I28" s="10" t="s">
        <v>308</v>
      </c>
      <c r="J28" s="12" t="s">
        <v>309</v>
      </c>
      <c r="K28" s="10" t="s">
        <v>315</v>
      </c>
      <c r="L28" s="10" t="s">
        <v>311</v>
      </c>
    </row>
    <row r="29" ht="22.5" spans="1:12">
      <c r="A29" s="13"/>
      <c r="B29" s="10" t="s">
        <v>327</v>
      </c>
      <c r="C29" s="11">
        <v>2721.1826</v>
      </c>
      <c r="D29" s="10" t="s">
        <v>303</v>
      </c>
      <c r="E29" s="10" t="s">
        <v>304</v>
      </c>
      <c r="F29" s="10" t="s">
        <v>305</v>
      </c>
      <c r="G29" s="10" t="s">
        <v>306</v>
      </c>
      <c r="H29" s="12" t="s">
        <v>307</v>
      </c>
      <c r="I29" s="10" t="s">
        <v>308</v>
      </c>
      <c r="J29" s="12" t="s">
        <v>309</v>
      </c>
      <c r="K29" s="10" t="s">
        <v>310</v>
      </c>
      <c r="L29" s="10" t="s">
        <v>311</v>
      </c>
    </row>
    <row r="30" ht="22.5" spans="1:12">
      <c r="A30" s="13"/>
      <c r="B30" s="10"/>
      <c r="C30" s="11"/>
      <c r="D30" s="10"/>
      <c r="E30" s="10" t="s">
        <v>312</v>
      </c>
      <c r="F30" s="10" t="s">
        <v>313</v>
      </c>
      <c r="G30" s="10" t="s">
        <v>314</v>
      </c>
      <c r="H30" s="12" t="s">
        <v>307</v>
      </c>
      <c r="I30" s="10" t="s">
        <v>308</v>
      </c>
      <c r="J30" s="12" t="s">
        <v>309</v>
      </c>
      <c r="K30" s="10" t="s">
        <v>315</v>
      </c>
      <c r="L30" s="10" t="s">
        <v>311</v>
      </c>
    </row>
    <row r="31" ht="22.5" spans="1:12">
      <c r="A31" s="13"/>
      <c r="B31" s="10" t="s">
        <v>328</v>
      </c>
      <c r="C31" s="11">
        <v>0.0152</v>
      </c>
      <c r="D31" s="10" t="s">
        <v>303</v>
      </c>
      <c r="E31" s="10" t="s">
        <v>304</v>
      </c>
      <c r="F31" s="10" t="s">
        <v>305</v>
      </c>
      <c r="G31" s="10" t="s">
        <v>306</v>
      </c>
      <c r="H31" s="12" t="s">
        <v>307</v>
      </c>
      <c r="I31" s="10" t="s">
        <v>308</v>
      </c>
      <c r="J31" s="12" t="s">
        <v>309</v>
      </c>
      <c r="K31" s="10" t="s">
        <v>310</v>
      </c>
      <c r="L31" s="10" t="s">
        <v>311</v>
      </c>
    </row>
    <row r="32" ht="22.5" spans="1:12">
      <c r="A32" s="13"/>
      <c r="B32" s="10"/>
      <c r="C32" s="11"/>
      <c r="D32" s="10"/>
      <c r="E32" s="10" t="s">
        <v>312</v>
      </c>
      <c r="F32" s="10" t="s">
        <v>313</v>
      </c>
      <c r="G32" s="10" t="s">
        <v>314</v>
      </c>
      <c r="H32" s="12" t="s">
        <v>307</v>
      </c>
      <c r="I32" s="10" t="s">
        <v>308</v>
      </c>
      <c r="J32" s="12" t="s">
        <v>309</v>
      </c>
      <c r="K32" s="10" t="s">
        <v>315</v>
      </c>
      <c r="L32" s="10" t="s">
        <v>311</v>
      </c>
    </row>
    <row r="33" ht="22.5" spans="1:12">
      <c r="A33" s="13"/>
      <c r="B33" s="10" t="s">
        <v>329</v>
      </c>
      <c r="C33" s="11">
        <v>0.0325</v>
      </c>
      <c r="D33" s="10" t="s">
        <v>303</v>
      </c>
      <c r="E33" s="10" t="s">
        <v>304</v>
      </c>
      <c r="F33" s="10" t="s">
        <v>305</v>
      </c>
      <c r="G33" s="10" t="s">
        <v>306</v>
      </c>
      <c r="H33" s="12" t="s">
        <v>307</v>
      </c>
      <c r="I33" s="10" t="s">
        <v>308</v>
      </c>
      <c r="J33" s="12" t="s">
        <v>309</v>
      </c>
      <c r="K33" s="10" t="s">
        <v>310</v>
      </c>
      <c r="L33" s="10" t="s">
        <v>311</v>
      </c>
    </row>
    <row r="34" ht="22.5" spans="1:12">
      <c r="A34" s="13"/>
      <c r="B34" s="10"/>
      <c r="C34" s="11"/>
      <c r="D34" s="10"/>
      <c r="E34" s="10" t="s">
        <v>312</v>
      </c>
      <c r="F34" s="10" t="s">
        <v>313</v>
      </c>
      <c r="G34" s="10" t="s">
        <v>314</v>
      </c>
      <c r="H34" s="12" t="s">
        <v>307</v>
      </c>
      <c r="I34" s="10" t="s">
        <v>308</v>
      </c>
      <c r="J34" s="12" t="s">
        <v>309</v>
      </c>
      <c r="K34" s="10" t="s">
        <v>315</v>
      </c>
      <c r="L34" s="10" t="s">
        <v>311</v>
      </c>
    </row>
    <row r="35" ht="22.5" spans="1:12">
      <c r="A35" s="13"/>
      <c r="B35" s="10" t="s">
        <v>330</v>
      </c>
      <c r="C35" s="11">
        <v>0.7217</v>
      </c>
      <c r="D35" s="10" t="s">
        <v>303</v>
      </c>
      <c r="E35" s="10" t="s">
        <v>304</v>
      </c>
      <c r="F35" s="10" t="s">
        <v>305</v>
      </c>
      <c r="G35" s="10" t="s">
        <v>306</v>
      </c>
      <c r="H35" s="12" t="s">
        <v>307</v>
      </c>
      <c r="I35" s="10" t="s">
        <v>308</v>
      </c>
      <c r="J35" s="12" t="s">
        <v>309</v>
      </c>
      <c r="K35" s="10" t="s">
        <v>310</v>
      </c>
      <c r="L35" s="10" t="s">
        <v>311</v>
      </c>
    </row>
    <row r="36" ht="22.5" spans="1:12">
      <c r="A36" s="13"/>
      <c r="B36" s="10"/>
      <c r="C36" s="11"/>
      <c r="D36" s="10"/>
      <c r="E36" s="10" t="s">
        <v>312</v>
      </c>
      <c r="F36" s="10" t="s">
        <v>313</v>
      </c>
      <c r="G36" s="10" t="s">
        <v>314</v>
      </c>
      <c r="H36" s="12" t="s">
        <v>307</v>
      </c>
      <c r="I36" s="10" t="s">
        <v>308</v>
      </c>
      <c r="J36" s="12" t="s">
        <v>309</v>
      </c>
      <c r="K36" s="10" t="s">
        <v>315</v>
      </c>
      <c r="L36" s="10" t="s">
        <v>311</v>
      </c>
    </row>
    <row r="37" ht="22.5" spans="1:12">
      <c r="A37" s="13"/>
      <c r="B37" s="10" t="s">
        <v>331</v>
      </c>
      <c r="C37" s="11">
        <v>0.8661</v>
      </c>
      <c r="D37" s="10" t="s">
        <v>303</v>
      </c>
      <c r="E37" s="10" t="s">
        <v>304</v>
      </c>
      <c r="F37" s="10" t="s">
        <v>305</v>
      </c>
      <c r="G37" s="10" t="s">
        <v>306</v>
      </c>
      <c r="H37" s="12" t="s">
        <v>307</v>
      </c>
      <c r="I37" s="10" t="s">
        <v>308</v>
      </c>
      <c r="J37" s="12" t="s">
        <v>309</v>
      </c>
      <c r="K37" s="10" t="s">
        <v>310</v>
      </c>
      <c r="L37" s="10" t="s">
        <v>311</v>
      </c>
    </row>
    <row r="38" ht="22.5" spans="1:12">
      <c r="A38" s="13"/>
      <c r="B38" s="10"/>
      <c r="C38" s="11"/>
      <c r="D38" s="10"/>
      <c r="E38" s="10" t="s">
        <v>312</v>
      </c>
      <c r="F38" s="10" t="s">
        <v>313</v>
      </c>
      <c r="G38" s="10" t="s">
        <v>314</v>
      </c>
      <c r="H38" s="12" t="s">
        <v>307</v>
      </c>
      <c r="I38" s="10" t="s">
        <v>308</v>
      </c>
      <c r="J38" s="12" t="s">
        <v>309</v>
      </c>
      <c r="K38" s="10" t="s">
        <v>315</v>
      </c>
      <c r="L38" s="10" t="s">
        <v>311</v>
      </c>
    </row>
    <row r="39" ht="22.5" spans="1:12">
      <c r="A39" s="13"/>
      <c r="B39" s="10" t="s">
        <v>332</v>
      </c>
      <c r="C39" s="11">
        <v>80.0559</v>
      </c>
      <c r="D39" s="10" t="s">
        <v>303</v>
      </c>
      <c r="E39" s="10" t="s">
        <v>304</v>
      </c>
      <c r="F39" s="10" t="s">
        <v>305</v>
      </c>
      <c r="G39" s="10" t="s">
        <v>306</v>
      </c>
      <c r="H39" s="12" t="s">
        <v>307</v>
      </c>
      <c r="I39" s="10" t="s">
        <v>308</v>
      </c>
      <c r="J39" s="12" t="s">
        <v>309</v>
      </c>
      <c r="K39" s="10" t="s">
        <v>310</v>
      </c>
      <c r="L39" s="10" t="s">
        <v>311</v>
      </c>
    </row>
    <row r="40" ht="22.5" spans="1:12">
      <c r="A40" s="13"/>
      <c r="B40" s="10"/>
      <c r="C40" s="11"/>
      <c r="D40" s="10"/>
      <c r="E40" s="10" t="s">
        <v>312</v>
      </c>
      <c r="F40" s="10" t="s">
        <v>313</v>
      </c>
      <c r="G40" s="10" t="s">
        <v>314</v>
      </c>
      <c r="H40" s="12" t="s">
        <v>307</v>
      </c>
      <c r="I40" s="10" t="s">
        <v>308</v>
      </c>
      <c r="J40" s="12" t="s">
        <v>309</v>
      </c>
      <c r="K40" s="10" t="s">
        <v>315</v>
      </c>
      <c r="L40" s="10" t="s">
        <v>311</v>
      </c>
    </row>
    <row r="41" ht="22.5" spans="1:12">
      <c r="A41" s="13"/>
      <c r="B41" s="10" t="s">
        <v>333</v>
      </c>
      <c r="C41" s="11">
        <v>23.16</v>
      </c>
      <c r="D41" s="10" t="s">
        <v>303</v>
      </c>
      <c r="E41" s="10" t="s">
        <v>304</v>
      </c>
      <c r="F41" s="10" t="s">
        <v>305</v>
      </c>
      <c r="G41" s="10" t="s">
        <v>306</v>
      </c>
      <c r="H41" s="12" t="s">
        <v>307</v>
      </c>
      <c r="I41" s="10" t="s">
        <v>308</v>
      </c>
      <c r="J41" s="12" t="s">
        <v>309</v>
      </c>
      <c r="K41" s="10" t="s">
        <v>310</v>
      </c>
      <c r="L41" s="10" t="s">
        <v>311</v>
      </c>
    </row>
    <row r="42" ht="22.5" spans="1:12">
      <c r="A42" s="13"/>
      <c r="B42" s="10"/>
      <c r="C42" s="11"/>
      <c r="D42" s="10"/>
      <c r="E42" s="10" t="s">
        <v>312</v>
      </c>
      <c r="F42" s="10" t="s">
        <v>313</v>
      </c>
      <c r="G42" s="10" t="s">
        <v>314</v>
      </c>
      <c r="H42" s="12" t="s">
        <v>307</v>
      </c>
      <c r="I42" s="10" t="s">
        <v>308</v>
      </c>
      <c r="J42" s="12" t="s">
        <v>309</v>
      </c>
      <c r="K42" s="10" t="s">
        <v>315</v>
      </c>
      <c r="L42" s="10" t="s">
        <v>311</v>
      </c>
    </row>
    <row r="43" ht="22.5" spans="1:12">
      <c r="A43" s="13"/>
      <c r="B43" s="10" t="s">
        <v>334</v>
      </c>
      <c r="C43" s="11">
        <v>283.8323</v>
      </c>
      <c r="D43" s="10" t="s">
        <v>303</v>
      </c>
      <c r="E43" s="10" t="s">
        <v>304</v>
      </c>
      <c r="F43" s="10" t="s">
        <v>305</v>
      </c>
      <c r="G43" s="10" t="s">
        <v>306</v>
      </c>
      <c r="H43" s="12" t="s">
        <v>307</v>
      </c>
      <c r="I43" s="10" t="s">
        <v>308</v>
      </c>
      <c r="J43" s="12" t="s">
        <v>309</v>
      </c>
      <c r="K43" s="10" t="s">
        <v>310</v>
      </c>
      <c r="L43" s="10" t="s">
        <v>311</v>
      </c>
    </row>
    <row r="44" ht="22.5" spans="1:12">
      <c r="A44" s="13"/>
      <c r="B44" s="10"/>
      <c r="C44" s="11"/>
      <c r="D44" s="10"/>
      <c r="E44" s="10" t="s">
        <v>312</v>
      </c>
      <c r="F44" s="10" t="s">
        <v>313</v>
      </c>
      <c r="G44" s="10" t="s">
        <v>314</v>
      </c>
      <c r="H44" s="12" t="s">
        <v>307</v>
      </c>
      <c r="I44" s="10" t="s">
        <v>308</v>
      </c>
      <c r="J44" s="12" t="s">
        <v>309</v>
      </c>
      <c r="K44" s="10" t="s">
        <v>315</v>
      </c>
      <c r="L44" s="10" t="s">
        <v>311</v>
      </c>
    </row>
    <row r="45" ht="56.25" spans="1:12">
      <c r="A45" s="13"/>
      <c r="B45" s="10" t="s">
        <v>335</v>
      </c>
      <c r="C45" s="11">
        <v>1047.508</v>
      </c>
      <c r="D45" s="10" t="s">
        <v>336</v>
      </c>
      <c r="E45" s="10" t="s">
        <v>304</v>
      </c>
      <c r="F45" s="10" t="s">
        <v>305</v>
      </c>
      <c r="G45" s="10" t="s">
        <v>337</v>
      </c>
      <c r="H45" s="12" t="s">
        <v>338</v>
      </c>
      <c r="I45" s="10" t="s">
        <v>339</v>
      </c>
      <c r="J45" s="12" t="s">
        <v>340</v>
      </c>
      <c r="K45" s="10" t="s">
        <v>341</v>
      </c>
      <c r="L45" s="10" t="s">
        <v>311</v>
      </c>
    </row>
    <row r="46" ht="78.75" spans="1:12">
      <c r="A46" s="13"/>
      <c r="B46" s="10"/>
      <c r="C46" s="11"/>
      <c r="D46" s="10"/>
      <c r="E46" s="10"/>
      <c r="F46" s="10" t="s">
        <v>342</v>
      </c>
      <c r="G46" s="10" t="s">
        <v>343</v>
      </c>
      <c r="H46" s="12" t="s">
        <v>344</v>
      </c>
      <c r="I46" s="10" t="s">
        <v>345</v>
      </c>
      <c r="J46" s="12"/>
      <c r="K46" s="10" t="s">
        <v>346</v>
      </c>
      <c r="L46" s="10" t="s">
        <v>311</v>
      </c>
    </row>
    <row r="47" spans="1:12">
      <c r="A47" s="13"/>
      <c r="B47" s="10"/>
      <c r="C47" s="11"/>
      <c r="D47" s="10"/>
      <c r="E47" s="10"/>
      <c r="F47" s="10" t="s">
        <v>347</v>
      </c>
      <c r="G47" s="10" t="s">
        <v>348</v>
      </c>
      <c r="H47" s="12" t="s">
        <v>307</v>
      </c>
      <c r="I47" s="10" t="s">
        <v>192</v>
      </c>
      <c r="J47" s="12" t="s">
        <v>349</v>
      </c>
      <c r="K47" s="10" t="s">
        <v>346</v>
      </c>
      <c r="L47" s="10" t="s">
        <v>311</v>
      </c>
    </row>
    <row r="48" ht="101.25" spans="1:12">
      <c r="A48" s="13"/>
      <c r="B48" s="10"/>
      <c r="C48" s="11"/>
      <c r="D48" s="10"/>
      <c r="E48" s="10" t="s">
        <v>312</v>
      </c>
      <c r="F48" s="10" t="s">
        <v>313</v>
      </c>
      <c r="G48" s="10" t="s">
        <v>350</v>
      </c>
      <c r="H48" s="12" t="s">
        <v>344</v>
      </c>
      <c r="I48" s="10" t="s">
        <v>351</v>
      </c>
      <c r="J48" s="12"/>
      <c r="K48" s="10" t="s">
        <v>346</v>
      </c>
      <c r="L48" s="10" t="s">
        <v>311</v>
      </c>
    </row>
    <row r="49" ht="101.25" spans="1:12">
      <c r="A49" s="13"/>
      <c r="B49" s="10"/>
      <c r="C49" s="11"/>
      <c r="D49" s="10"/>
      <c r="E49" s="10"/>
      <c r="F49" s="10" t="s">
        <v>352</v>
      </c>
      <c r="G49" s="10" t="s">
        <v>350</v>
      </c>
      <c r="H49" s="12" t="s">
        <v>344</v>
      </c>
      <c r="I49" s="10" t="s">
        <v>351</v>
      </c>
      <c r="J49" s="12"/>
      <c r="K49" s="10" t="s">
        <v>346</v>
      </c>
      <c r="L49" s="10" t="s">
        <v>311</v>
      </c>
    </row>
    <row r="50" ht="22.5" spans="1:12">
      <c r="A50" s="13"/>
      <c r="B50" s="10"/>
      <c r="C50" s="11"/>
      <c r="D50" s="10"/>
      <c r="E50" s="10" t="s">
        <v>353</v>
      </c>
      <c r="F50" s="10" t="s">
        <v>354</v>
      </c>
      <c r="G50" s="10" t="s">
        <v>355</v>
      </c>
      <c r="H50" s="12" t="s">
        <v>338</v>
      </c>
      <c r="I50" s="10" t="s">
        <v>356</v>
      </c>
      <c r="J50" s="12" t="s">
        <v>309</v>
      </c>
      <c r="K50" s="10" t="s">
        <v>189</v>
      </c>
      <c r="L50" s="10" t="s">
        <v>311</v>
      </c>
    </row>
    <row r="51" spans="1:12">
      <c r="A51" s="13"/>
      <c r="B51" s="10" t="s">
        <v>357</v>
      </c>
      <c r="C51" s="11">
        <v>51.9191</v>
      </c>
      <c r="D51" s="10" t="s">
        <v>358</v>
      </c>
      <c r="E51" s="10" t="s">
        <v>304</v>
      </c>
      <c r="F51" s="10" t="s">
        <v>305</v>
      </c>
      <c r="G51" s="10" t="s">
        <v>359</v>
      </c>
      <c r="H51" s="12" t="s">
        <v>360</v>
      </c>
      <c r="I51" s="10" t="s">
        <v>361</v>
      </c>
      <c r="J51" s="12" t="s">
        <v>362</v>
      </c>
      <c r="K51" s="10" t="s">
        <v>341</v>
      </c>
      <c r="L51" s="10" t="s">
        <v>363</v>
      </c>
    </row>
    <row r="52" ht="56.25" spans="1:12">
      <c r="A52" s="13"/>
      <c r="B52" s="10"/>
      <c r="C52" s="11"/>
      <c r="D52" s="10"/>
      <c r="E52" s="10"/>
      <c r="F52" s="10" t="s">
        <v>342</v>
      </c>
      <c r="G52" s="10" t="s">
        <v>364</v>
      </c>
      <c r="H52" s="12" t="s">
        <v>360</v>
      </c>
      <c r="I52" s="10" t="s">
        <v>361</v>
      </c>
      <c r="J52" s="12" t="s">
        <v>309</v>
      </c>
      <c r="K52" s="10" t="s">
        <v>315</v>
      </c>
      <c r="L52" s="10" t="s">
        <v>363</v>
      </c>
    </row>
    <row r="53" ht="67.5" spans="1:12">
      <c r="A53" s="13"/>
      <c r="B53" s="10"/>
      <c r="C53" s="11"/>
      <c r="D53" s="10"/>
      <c r="E53" s="10" t="s">
        <v>312</v>
      </c>
      <c r="F53" s="10" t="s">
        <v>365</v>
      </c>
      <c r="G53" s="10" t="s">
        <v>366</v>
      </c>
      <c r="H53" s="12" t="s">
        <v>360</v>
      </c>
      <c r="I53" s="10" t="s">
        <v>308</v>
      </c>
      <c r="J53" s="12" t="s">
        <v>309</v>
      </c>
      <c r="K53" s="10" t="s">
        <v>341</v>
      </c>
      <c r="L53" s="10" t="s">
        <v>363</v>
      </c>
    </row>
    <row r="54" spans="1:12">
      <c r="A54" s="13"/>
      <c r="B54" s="10"/>
      <c r="C54" s="11"/>
      <c r="D54" s="10"/>
      <c r="E54" s="10"/>
      <c r="F54" s="10" t="s">
        <v>313</v>
      </c>
      <c r="G54" s="10" t="s">
        <v>367</v>
      </c>
      <c r="H54" s="12" t="s">
        <v>307</v>
      </c>
      <c r="I54" s="10" t="s">
        <v>308</v>
      </c>
      <c r="J54" s="12" t="s">
        <v>309</v>
      </c>
      <c r="K54" s="10" t="s">
        <v>341</v>
      </c>
      <c r="L54" s="10" t="s">
        <v>311</v>
      </c>
    </row>
    <row r="55" spans="1:12">
      <c r="A55" s="13"/>
      <c r="B55" s="10" t="s">
        <v>368</v>
      </c>
      <c r="C55" s="11">
        <v>74.1037</v>
      </c>
      <c r="D55" s="10" t="s">
        <v>358</v>
      </c>
      <c r="E55" s="10" t="s">
        <v>304</v>
      </c>
      <c r="F55" s="10" t="s">
        <v>305</v>
      </c>
      <c r="G55" s="10" t="s">
        <v>359</v>
      </c>
      <c r="H55" s="12" t="s">
        <v>360</v>
      </c>
      <c r="I55" s="10" t="s">
        <v>361</v>
      </c>
      <c r="J55" s="12" t="s">
        <v>362</v>
      </c>
      <c r="K55" s="10" t="s">
        <v>341</v>
      </c>
      <c r="L55" s="10" t="s">
        <v>363</v>
      </c>
    </row>
    <row r="56" ht="56.25" spans="1:12">
      <c r="A56" s="13"/>
      <c r="B56" s="10"/>
      <c r="C56" s="11"/>
      <c r="D56" s="10"/>
      <c r="E56" s="10"/>
      <c r="F56" s="10" t="s">
        <v>342</v>
      </c>
      <c r="G56" s="10" t="s">
        <v>364</v>
      </c>
      <c r="H56" s="12" t="s">
        <v>360</v>
      </c>
      <c r="I56" s="10" t="s">
        <v>361</v>
      </c>
      <c r="J56" s="12" t="s">
        <v>309</v>
      </c>
      <c r="K56" s="10" t="s">
        <v>315</v>
      </c>
      <c r="L56" s="10" t="s">
        <v>363</v>
      </c>
    </row>
    <row r="57" ht="67.5" spans="1:12">
      <c r="A57" s="13"/>
      <c r="B57" s="10"/>
      <c r="C57" s="11"/>
      <c r="D57" s="10"/>
      <c r="E57" s="10" t="s">
        <v>312</v>
      </c>
      <c r="F57" s="10" t="s">
        <v>365</v>
      </c>
      <c r="G57" s="10" t="s">
        <v>366</v>
      </c>
      <c r="H57" s="12" t="s">
        <v>360</v>
      </c>
      <c r="I57" s="10" t="s">
        <v>308</v>
      </c>
      <c r="J57" s="12" t="s">
        <v>309</v>
      </c>
      <c r="K57" s="10" t="s">
        <v>341</v>
      </c>
      <c r="L57" s="10" t="s">
        <v>363</v>
      </c>
    </row>
    <row r="58" spans="1:12">
      <c r="A58" s="13"/>
      <c r="B58" s="10"/>
      <c r="C58" s="11"/>
      <c r="D58" s="10"/>
      <c r="E58" s="10"/>
      <c r="F58" s="10" t="s">
        <v>313</v>
      </c>
      <c r="G58" s="10" t="s">
        <v>367</v>
      </c>
      <c r="H58" s="12" t="s">
        <v>307</v>
      </c>
      <c r="I58" s="10" t="s">
        <v>308</v>
      </c>
      <c r="J58" s="12" t="s">
        <v>309</v>
      </c>
      <c r="K58" s="10" t="s">
        <v>341</v>
      </c>
      <c r="L58" s="10" t="s">
        <v>311</v>
      </c>
    </row>
    <row r="59" spans="1:12">
      <c r="A59" s="13"/>
      <c r="B59" s="10" t="s">
        <v>369</v>
      </c>
      <c r="C59" s="11">
        <v>109.97</v>
      </c>
      <c r="D59" s="10" t="s">
        <v>358</v>
      </c>
      <c r="E59" s="10" t="s">
        <v>304</v>
      </c>
      <c r="F59" s="10" t="s">
        <v>305</v>
      </c>
      <c r="G59" s="10" t="s">
        <v>359</v>
      </c>
      <c r="H59" s="12" t="s">
        <v>360</v>
      </c>
      <c r="I59" s="10" t="s">
        <v>361</v>
      </c>
      <c r="J59" s="12" t="s">
        <v>362</v>
      </c>
      <c r="K59" s="10" t="s">
        <v>341</v>
      </c>
      <c r="L59" s="10" t="s">
        <v>363</v>
      </c>
    </row>
    <row r="60" ht="56.25" spans="1:12">
      <c r="A60" s="13"/>
      <c r="B60" s="10"/>
      <c r="C60" s="11"/>
      <c r="D60" s="10"/>
      <c r="E60" s="10"/>
      <c r="F60" s="10" t="s">
        <v>342</v>
      </c>
      <c r="G60" s="10" t="s">
        <v>364</v>
      </c>
      <c r="H60" s="12" t="s">
        <v>360</v>
      </c>
      <c r="I60" s="10" t="s">
        <v>361</v>
      </c>
      <c r="J60" s="12" t="s">
        <v>309</v>
      </c>
      <c r="K60" s="10" t="s">
        <v>315</v>
      </c>
      <c r="L60" s="10" t="s">
        <v>363</v>
      </c>
    </row>
    <row r="61" ht="67.5" spans="1:12">
      <c r="A61" s="13"/>
      <c r="B61" s="10"/>
      <c r="C61" s="11"/>
      <c r="D61" s="10"/>
      <c r="E61" s="10" t="s">
        <v>312</v>
      </c>
      <c r="F61" s="10" t="s">
        <v>365</v>
      </c>
      <c r="G61" s="10" t="s">
        <v>366</v>
      </c>
      <c r="H61" s="12" t="s">
        <v>360</v>
      </c>
      <c r="I61" s="10" t="s">
        <v>308</v>
      </c>
      <c r="J61" s="12" t="s">
        <v>309</v>
      </c>
      <c r="K61" s="10" t="s">
        <v>341</v>
      </c>
      <c r="L61" s="10" t="s">
        <v>363</v>
      </c>
    </row>
    <row r="62" spans="1:12">
      <c r="A62" s="13"/>
      <c r="B62" s="10"/>
      <c r="C62" s="11"/>
      <c r="D62" s="10"/>
      <c r="E62" s="10"/>
      <c r="F62" s="10" t="s">
        <v>313</v>
      </c>
      <c r="G62" s="10" t="s">
        <v>367</v>
      </c>
      <c r="H62" s="12" t="s">
        <v>307</v>
      </c>
      <c r="I62" s="10" t="s">
        <v>308</v>
      </c>
      <c r="J62" s="12" t="s">
        <v>309</v>
      </c>
      <c r="K62" s="10" t="s">
        <v>341</v>
      </c>
      <c r="L62" s="10" t="s">
        <v>311</v>
      </c>
    </row>
    <row r="63" spans="1:12">
      <c r="A63" s="13"/>
      <c r="B63" s="10" t="s">
        <v>370</v>
      </c>
      <c r="C63" s="11">
        <v>0.0717</v>
      </c>
      <c r="D63" s="10" t="s">
        <v>358</v>
      </c>
      <c r="E63" s="10" t="s">
        <v>304</v>
      </c>
      <c r="F63" s="10" t="s">
        <v>305</v>
      </c>
      <c r="G63" s="10" t="s">
        <v>359</v>
      </c>
      <c r="H63" s="12" t="s">
        <v>360</v>
      </c>
      <c r="I63" s="10" t="s">
        <v>361</v>
      </c>
      <c r="J63" s="12" t="s">
        <v>362</v>
      </c>
      <c r="K63" s="10" t="s">
        <v>341</v>
      </c>
      <c r="L63" s="10" t="s">
        <v>363</v>
      </c>
    </row>
    <row r="64" ht="56.25" spans="1:12">
      <c r="A64" s="13"/>
      <c r="B64" s="10"/>
      <c r="C64" s="11"/>
      <c r="D64" s="10"/>
      <c r="E64" s="10"/>
      <c r="F64" s="10" t="s">
        <v>342</v>
      </c>
      <c r="G64" s="10" t="s">
        <v>364</v>
      </c>
      <c r="H64" s="12" t="s">
        <v>360</v>
      </c>
      <c r="I64" s="10" t="s">
        <v>361</v>
      </c>
      <c r="J64" s="12" t="s">
        <v>309</v>
      </c>
      <c r="K64" s="10" t="s">
        <v>315</v>
      </c>
      <c r="L64" s="10" t="s">
        <v>363</v>
      </c>
    </row>
    <row r="65" ht="67.5" spans="1:12">
      <c r="A65" s="13"/>
      <c r="B65" s="10"/>
      <c r="C65" s="11"/>
      <c r="D65" s="10"/>
      <c r="E65" s="10" t="s">
        <v>312</v>
      </c>
      <c r="F65" s="10" t="s">
        <v>365</v>
      </c>
      <c r="G65" s="10" t="s">
        <v>366</v>
      </c>
      <c r="H65" s="12" t="s">
        <v>360</v>
      </c>
      <c r="I65" s="10" t="s">
        <v>308</v>
      </c>
      <c r="J65" s="12" t="s">
        <v>309</v>
      </c>
      <c r="K65" s="10" t="s">
        <v>341</v>
      </c>
      <c r="L65" s="10" t="s">
        <v>363</v>
      </c>
    </row>
    <row r="66" spans="1:12">
      <c r="A66" s="13"/>
      <c r="B66" s="10"/>
      <c r="C66" s="11"/>
      <c r="D66" s="10"/>
      <c r="E66" s="10"/>
      <c r="F66" s="10" t="s">
        <v>313</v>
      </c>
      <c r="G66" s="10" t="s">
        <v>367</v>
      </c>
      <c r="H66" s="12" t="s">
        <v>307</v>
      </c>
      <c r="I66" s="10" t="s">
        <v>308</v>
      </c>
      <c r="J66" s="12" t="s">
        <v>309</v>
      </c>
      <c r="K66" s="10" t="s">
        <v>341</v>
      </c>
      <c r="L66" s="10" t="s">
        <v>311</v>
      </c>
    </row>
    <row r="67" ht="22.5" spans="1:12">
      <c r="A67" s="13"/>
      <c r="B67" s="10" t="s">
        <v>371</v>
      </c>
      <c r="C67" s="11">
        <v>332.328</v>
      </c>
      <c r="D67" s="10" t="s">
        <v>303</v>
      </c>
      <c r="E67" s="10" t="s">
        <v>304</v>
      </c>
      <c r="F67" s="10" t="s">
        <v>305</v>
      </c>
      <c r="G67" s="10" t="s">
        <v>306</v>
      </c>
      <c r="H67" s="12" t="s">
        <v>307</v>
      </c>
      <c r="I67" s="10" t="s">
        <v>308</v>
      </c>
      <c r="J67" s="12" t="s">
        <v>309</v>
      </c>
      <c r="K67" s="10" t="s">
        <v>310</v>
      </c>
      <c r="L67" s="10" t="s">
        <v>311</v>
      </c>
    </row>
    <row r="68" ht="22.5" spans="1:12">
      <c r="A68" s="13"/>
      <c r="B68" s="10"/>
      <c r="C68" s="11"/>
      <c r="D68" s="10"/>
      <c r="E68" s="10" t="s">
        <v>312</v>
      </c>
      <c r="F68" s="10" t="s">
        <v>313</v>
      </c>
      <c r="G68" s="10" t="s">
        <v>314</v>
      </c>
      <c r="H68" s="12" t="s">
        <v>307</v>
      </c>
      <c r="I68" s="10" t="s">
        <v>308</v>
      </c>
      <c r="J68" s="12" t="s">
        <v>309</v>
      </c>
      <c r="K68" s="10" t="s">
        <v>315</v>
      </c>
      <c r="L68" s="10" t="s">
        <v>311</v>
      </c>
    </row>
    <row r="69" ht="22.5" spans="1:12">
      <c r="A69" s="13"/>
      <c r="B69" s="10" t="s">
        <v>372</v>
      </c>
      <c r="C69" s="11">
        <v>106.7736</v>
      </c>
      <c r="D69" s="10" t="s">
        <v>303</v>
      </c>
      <c r="E69" s="10" t="s">
        <v>304</v>
      </c>
      <c r="F69" s="10" t="s">
        <v>305</v>
      </c>
      <c r="G69" s="10" t="s">
        <v>306</v>
      </c>
      <c r="H69" s="12" t="s">
        <v>307</v>
      </c>
      <c r="I69" s="10" t="s">
        <v>308</v>
      </c>
      <c r="J69" s="12" t="s">
        <v>309</v>
      </c>
      <c r="K69" s="10" t="s">
        <v>310</v>
      </c>
      <c r="L69" s="10" t="s">
        <v>311</v>
      </c>
    </row>
    <row r="70" ht="22.5" spans="1:12">
      <c r="A70" s="13"/>
      <c r="B70" s="10"/>
      <c r="C70" s="11"/>
      <c r="D70" s="10"/>
      <c r="E70" s="10" t="s">
        <v>312</v>
      </c>
      <c r="F70" s="10" t="s">
        <v>313</v>
      </c>
      <c r="G70" s="10" t="s">
        <v>314</v>
      </c>
      <c r="H70" s="12" t="s">
        <v>307</v>
      </c>
      <c r="I70" s="10" t="s">
        <v>308</v>
      </c>
      <c r="J70" s="12" t="s">
        <v>309</v>
      </c>
      <c r="K70" s="10" t="s">
        <v>315</v>
      </c>
      <c r="L70" s="10" t="s">
        <v>311</v>
      </c>
    </row>
    <row r="71" ht="22.5" spans="1:12">
      <c r="A71" s="13"/>
      <c r="B71" s="10" t="s">
        <v>373</v>
      </c>
      <c r="C71" s="11">
        <v>10.7952</v>
      </c>
      <c r="D71" s="10" t="s">
        <v>303</v>
      </c>
      <c r="E71" s="10" t="s">
        <v>304</v>
      </c>
      <c r="F71" s="10" t="s">
        <v>305</v>
      </c>
      <c r="G71" s="10" t="s">
        <v>306</v>
      </c>
      <c r="H71" s="12" t="s">
        <v>307</v>
      </c>
      <c r="I71" s="10" t="s">
        <v>308</v>
      </c>
      <c r="J71" s="12" t="s">
        <v>309</v>
      </c>
      <c r="K71" s="10" t="s">
        <v>310</v>
      </c>
      <c r="L71" s="10" t="s">
        <v>311</v>
      </c>
    </row>
    <row r="72" ht="22.5" spans="1:12">
      <c r="A72" s="13"/>
      <c r="B72" s="10"/>
      <c r="C72" s="11"/>
      <c r="D72" s="10"/>
      <c r="E72" s="10" t="s">
        <v>312</v>
      </c>
      <c r="F72" s="10" t="s">
        <v>313</v>
      </c>
      <c r="G72" s="10" t="s">
        <v>314</v>
      </c>
      <c r="H72" s="12" t="s">
        <v>307</v>
      </c>
      <c r="I72" s="10" t="s">
        <v>308</v>
      </c>
      <c r="J72" s="12" t="s">
        <v>309</v>
      </c>
      <c r="K72" s="10" t="s">
        <v>315</v>
      </c>
      <c r="L72" s="10" t="s">
        <v>311</v>
      </c>
    </row>
    <row r="73" ht="22.5" spans="1:12">
      <c r="A73" s="13"/>
      <c r="B73" s="10" t="s">
        <v>374</v>
      </c>
      <c r="C73" s="11">
        <v>0.4301</v>
      </c>
      <c r="D73" s="10" t="s">
        <v>303</v>
      </c>
      <c r="E73" s="10" t="s">
        <v>304</v>
      </c>
      <c r="F73" s="10" t="s">
        <v>305</v>
      </c>
      <c r="G73" s="10" t="s">
        <v>306</v>
      </c>
      <c r="H73" s="12" t="s">
        <v>307</v>
      </c>
      <c r="I73" s="10" t="s">
        <v>308</v>
      </c>
      <c r="J73" s="12" t="s">
        <v>309</v>
      </c>
      <c r="K73" s="10" t="s">
        <v>310</v>
      </c>
      <c r="L73" s="10" t="s">
        <v>311</v>
      </c>
    </row>
    <row r="74" ht="22.5" spans="1:12">
      <c r="A74" s="13"/>
      <c r="B74" s="10"/>
      <c r="C74" s="11"/>
      <c r="D74" s="10"/>
      <c r="E74" s="10" t="s">
        <v>312</v>
      </c>
      <c r="F74" s="10" t="s">
        <v>313</v>
      </c>
      <c r="G74" s="10" t="s">
        <v>314</v>
      </c>
      <c r="H74" s="12" t="s">
        <v>307</v>
      </c>
      <c r="I74" s="10" t="s">
        <v>308</v>
      </c>
      <c r="J74" s="12" t="s">
        <v>309</v>
      </c>
      <c r="K74" s="10" t="s">
        <v>315</v>
      </c>
      <c r="L74" s="10" t="s">
        <v>311</v>
      </c>
    </row>
    <row r="75" ht="22.5" spans="1:12">
      <c r="A75" s="13"/>
      <c r="B75" s="10" t="s">
        <v>375</v>
      </c>
      <c r="C75" s="11">
        <v>105.054</v>
      </c>
      <c r="D75" s="10" t="s">
        <v>303</v>
      </c>
      <c r="E75" s="10" t="s">
        <v>304</v>
      </c>
      <c r="F75" s="10" t="s">
        <v>305</v>
      </c>
      <c r="G75" s="10" t="s">
        <v>306</v>
      </c>
      <c r="H75" s="12" t="s">
        <v>307</v>
      </c>
      <c r="I75" s="10" t="s">
        <v>308</v>
      </c>
      <c r="J75" s="12" t="s">
        <v>309</v>
      </c>
      <c r="K75" s="10" t="s">
        <v>310</v>
      </c>
      <c r="L75" s="10" t="s">
        <v>311</v>
      </c>
    </row>
    <row r="76" ht="22.5" spans="1:12">
      <c r="A76" s="13"/>
      <c r="B76" s="10"/>
      <c r="C76" s="11"/>
      <c r="D76" s="10"/>
      <c r="E76" s="10" t="s">
        <v>312</v>
      </c>
      <c r="F76" s="10" t="s">
        <v>313</v>
      </c>
      <c r="G76" s="10" t="s">
        <v>314</v>
      </c>
      <c r="H76" s="12" t="s">
        <v>307</v>
      </c>
      <c r="I76" s="10" t="s">
        <v>308</v>
      </c>
      <c r="J76" s="12" t="s">
        <v>309</v>
      </c>
      <c r="K76" s="10" t="s">
        <v>315</v>
      </c>
      <c r="L76" s="10" t="s">
        <v>311</v>
      </c>
    </row>
    <row r="77" ht="22.5" spans="1:12">
      <c r="A77" s="13"/>
      <c r="B77" s="10" t="s">
        <v>376</v>
      </c>
      <c r="C77" s="11">
        <v>107.2662</v>
      </c>
      <c r="D77" s="10" t="s">
        <v>303</v>
      </c>
      <c r="E77" s="10" t="s">
        <v>304</v>
      </c>
      <c r="F77" s="10" t="s">
        <v>305</v>
      </c>
      <c r="G77" s="10" t="s">
        <v>306</v>
      </c>
      <c r="H77" s="12" t="s">
        <v>307</v>
      </c>
      <c r="I77" s="10" t="s">
        <v>308</v>
      </c>
      <c r="J77" s="12" t="s">
        <v>309</v>
      </c>
      <c r="K77" s="10" t="s">
        <v>310</v>
      </c>
      <c r="L77" s="10" t="s">
        <v>311</v>
      </c>
    </row>
    <row r="78" ht="22.5" spans="1:12">
      <c r="A78" s="13"/>
      <c r="B78" s="10"/>
      <c r="C78" s="11"/>
      <c r="D78" s="10"/>
      <c r="E78" s="10" t="s">
        <v>312</v>
      </c>
      <c r="F78" s="10" t="s">
        <v>313</v>
      </c>
      <c r="G78" s="10" t="s">
        <v>314</v>
      </c>
      <c r="H78" s="12" t="s">
        <v>307</v>
      </c>
      <c r="I78" s="10" t="s">
        <v>308</v>
      </c>
      <c r="J78" s="12" t="s">
        <v>309</v>
      </c>
      <c r="K78" s="10" t="s">
        <v>315</v>
      </c>
      <c r="L78" s="10" t="s">
        <v>311</v>
      </c>
    </row>
    <row r="79" ht="45" spans="1:12">
      <c r="A79" s="13"/>
      <c r="B79" s="10" t="s">
        <v>377</v>
      </c>
      <c r="C79" s="11">
        <v>483.6</v>
      </c>
      <c r="D79" s="10" t="s">
        <v>378</v>
      </c>
      <c r="E79" s="10" t="s">
        <v>304</v>
      </c>
      <c r="F79" s="10" t="s">
        <v>305</v>
      </c>
      <c r="G79" s="10" t="s">
        <v>379</v>
      </c>
      <c r="H79" s="12" t="s">
        <v>307</v>
      </c>
      <c r="I79" s="10" t="s">
        <v>380</v>
      </c>
      <c r="J79" s="12" t="s">
        <v>340</v>
      </c>
      <c r="K79" s="10" t="s">
        <v>341</v>
      </c>
      <c r="L79" s="10" t="s">
        <v>311</v>
      </c>
    </row>
    <row r="80" ht="135" spans="1:12">
      <c r="A80" s="13"/>
      <c r="B80" s="10"/>
      <c r="C80" s="11"/>
      <c r="D80" s="10"/>
      <c r="E80" s="10"/>
      <c r="F80" s="10" t="s">
        <v>342</v>
      </c>
      <c r="G80" s="10" t="s">
        <v>381</v>
      </c>
      <c r="H80" s="12" t="s">
        <v>344</v>
      </c>
      <c r="I80" s="10" t="s">
        <v>345</v>
      </c>
      <c r="J80" s="12"/>
      <c r="K80" s="10" t="s">
        <v>346</v>
      </c>
      <c r="L80" s="10" t="s">
        <v>311</v>
      </c>
    </row>
    <row r="81" spans="1:12">
      <c r="A81" s="13"/>
      <c r="B81" s="10"/>
      <c r="C81" s="11"/>
      <c r="D81" s="10"/>
      <c r="E81" s="10"/>
      <c r="F81" s="10" t="s">
        <v>347</v>
      </c>
      <c r="G81" s="10" t="s">
        <v>348</v>
      </c>
      <c r="H81" s="12" t="s">
        <v>307</v>
      </c>
      <c r="I81" s="10" t="s">
        <v>192</v>
      </c>
      <c r="J81" s="12" t="s">
        <v>349</v>
      </c>
      <c r="K81" s="10" t="s">
        <v>346</v>
      </c>
      <c r="L81" s="10" t="s">
        <v>311</v>
      </c>
    </row>
    <row r="82" ht="112.5" spans="1:12">
      <c r="A82" s="13"/>
      <c r="B82" s="10"/>
      <c r="C82" s="11"/>
      <c r="D82" s="10"/>
      <c r="E82" s="10" t="s">
        <v>312</v>
      </c>
      <c r="F82" s="10" t="s">
        <v>313</v>
      </c>
      <c r="G82" s="10" t="s">
        <v>382</v>
      </c>
      <c r="H82" s="12" t="s">
        <v>344</v>
      </c>
      <c r="I82" s="10" t="s">
        <v>351</v>
      </c>
      <c r="J82" s="12"/>
      <c r="K82" s="10" t="s">
        <v>346</v>
      </c>
      <c r="L82" s="10" t="s">
        <v>311</v>
      </c>
    </row>
    <row r="83" ht="101.25" spans="1:12">
      <c r="A83" s="13"/>
      <c r="B83" s="10"/>
      <c r="C83" s="11"/>
      <c r="D83" s="10"/>
      <c r="E83" s="10"/>
      <c r="F83" s="10" t="s">
        <v>383</v>
      </c>
      <c r="G83" s="10" t="s">
        <v>384</v>
      </c>
      <c r="H83" s="12" t="s">
        <v>344</v>
      </c>
      <c r="I83" s="10" t="s">
        <v>351</v>
      </c>
      <c r="J83" s="12"/>
      <c r="K83" s="10" t="s">
        <v>346</v>
      </c>
      <c r="L83" s="10" t="s">
        <v>311</v>
      </c>
    </row>
    <row r="84" ht="22.5" spans="1:12">
      <c r="A84" s="13"/>
      <c r="B84" s="10"/>
      <c r="C84" s="11"/>
      <c r="D84" s="10"/>
      <c r="E84" s="10" t="s">
        <v>353</v>
      </c>
      <c r="F84" s="10" t="s">
        <v>354</v>
      </c>
      <c r="G84" s="10" t="s">
        <v>355</v>
      </c>
      <c r="H84" s="12" t="s">
        <v>338</v>
      </c>
      <c r="I84" s="10" t="s">
        <v>356</v>
      </c>
      <c r="J84" s="12" t="s">
        <v>309</v>
      </c>
      <c r="K84" s="10" t="s">
        <v>189</v>
      </c>
      <c r="L84" s="10" t="s">
        <v>311</v>
      </c>
    </row>
    <row r="85" ht="45" spans="1:12">
      <c r="A85" s="13"/>
      <c r="B85" s="10" t="s">
        <v>385</v>
      </c>
      <c r="C85" s="11">
        <v>19.24</v>
      </c>
      <c r="D85" s="10" t="s">
        <v>386</v>
      </c>
      <c r="E85" s="10" t="s">
        <v>304</v>
      </c>
      <c r="F85" s="10" t="s">
        <v>305</v>
      </c>
      <c r="G85" s="10" t="s">
        <v>387</v>
      </c>
      <c r="H85" s="12" t="s">
        <v>338</v>
      </c>
      <c r="I85" s="10" t="s">
        <v>388</v>
      </c>
      <c r="J85" s="12" t="s">
        <v>340</v>
      </c>
      <c r="K85" s="10" t="s">
        <v>341</v>
      </c>
      <c r="L85" s="10" t="s">
        <v>311</v>
      </c>
    </row>
    <row r="86" ht="90" spans="1:12">
      <c r="A86" s="13"/>
      <c r="B86" s="10"/>
      <c r="C86" s="11"/>
      <c r="D86" s="10"/>
      <c r="E86" s="10"/>
      <c r="F86" s="10" t="s">
        <v>342</v>
      </c>
      <c r="G86" s="10" t="s">
        <v>389</v>
      </c>
      <c r="H86" s="12" t="s">
        <v>344</v>
      </c>
      <c r="I86" s="10" t="s">
        <v>345</v>
      </c>
      <c r="J86" s="12"/>
      <c r="K86" s="10" t="s">
        <v>346</v>
      </c>
      <c r="L86" s="10" t="s">
        <v>311</v>
      </c>
    </row>
    <row r="87" spans="1:12">
      <c r="A87" s="13"/>
      <c r="B87" s="10"/>
      <c r="C87" s="11"/>
      <c r="D87" s="10"/>
      <c r="E87" s="10"/>
      <c r="F87" s="10" t="s">
        <v>347</v>
      </c>
      <c r="G87" s="10" t="s">
        <v>348</v>
      </c>
      <c r="H87" s="12" t="s">
        <v>307</v>
      </c>
      <c r="I87" s="10" t="s">
        <v>192</v>
      </c>
      <c r="J87" s="12" t="s">
        <v>349</v>
      </c>
      <c r="K87" s="10" t="s">
        <v>346</v>
      </c>
      <c r="L87" s="10" t="s">
        <v>311</v>
      </c>
    </row>
    <row r="88" ht="123.75" spans="1:12">
      <c r="A88" s="13"/>
      <c r="B88" s="10"/>
      <c r="C88" s="11"/>
      <c r="D88" s="10"/>
      <c r="E88" s="10" t="s">
        <v>312</v>
      </c>
      <c r="F88" s="10" t="s">
        <v>313</v>
      </c>
      <c r="G88" s="10" t="s">
        <v>390</v>
      </c>
      <c r="H88" s="12" t="s">
        <v>344</v>
      </c>
      <c r="I88" s="10" t="s">
        <v>351</v>
      </c>
      <c r="J88" s="12"/>
      <c r="K88" s="10" t="s">
        <v>346</v>
      </c>
      <c r="L88" s="10" t="s">
        <v>311</v>
      </c>
    </row>
    <row r="89" ht="78.75" spans="1:12">
      <c r="A89" s="13"/>
      <c r="B89" s="10"/>
      <c r="C89" s="11"/>
      <c r="D89" s="10"/>
      <c r="E89" s="10"/>
      <c r="F89" s="10" t="s">
        <v>352</v>
      </c>
      <c r="G89" s="10" t="s">
        <v>391</v>
      </c>
      <c r="H89" s="12" t="s">
        <v>344</v>
      </c>
      <c r="I89" s="10" t="s">
        <v>351</v>
      </c>
      <c r="J89" s="12"/>
      <c r="K89" s="10" t="s">
        <v>346</v>
      </c>
      <c r="L89" s="10" t="s">
        <v>311</v>
      </c>
    </row>
    <row r="90" ht="22.5" spans="1:12">
      <c r="A90" s="13"/>
      <c r="B90" s="10"/>
      <c r="C90" s="11"/>
      <c r="D90" s="10"/>
      <c r="E90" s="10" t="s">
        <v>353</v>
      </c>
      <c r="F90" s="10" t="s">
        <v>354</v>
      </c>
      <c r="G90" s="10" t="s">
        <v>355</v>
      </c>
      <c r="H90" s="12" t="s">
        <v>338</v>
      </c>
      <c r="I90" s="10" t="s">
        <v>356</v>
      </c>
      <c r="J90" s="12" t="s">
        <v>309</v>
      </c>
      <c r="K90" s="10" t="s">
        <v>189</v>
      </c>
      <c r="L90" s="10" t="s">
        <v>311</v>
      </c>
    </row>
    <row r="91" ht="45" spans="1:12">
      <c r="A91" s="13"/>
      <c r="B91" s="10" t="s">
        <v>392</v>
      </c>
      <c r="C91" s="11">
        <v>129</v>
      </c>
      <c r="D91" s="10" t="s">
        <v>393</v>
      </c>
      <c r="E91" s="10" t="s">
        <v>304</v>
      </c>
      <c r="F91" s="10" t="s">
        <v>305</v>
      </c>
      <c r="G91" s="10" t="s">
        <v>394</v>
      </c>
      <c r="H91" s="12" t="s">
        <v>307</v>
      </c>
      <c r="I91" s="10" t="s">
        <v>395</v>
      </c>
      <c r="J91" s="12" t="s">
        <v>340</v>
      </c>
      <c r="K91" s="10" t="s">
        <v>341</v>
      </c>
      <c r="L91" s="10" t="s">
        <v>311</v>
      </c>
    </row>
    <row r="92" ht="90" spans="1:12">
      <c r="A92" s="13"/>
      <c r="B92" s="10"/>
      <c r="C92" s="11"/>
      <c r="D92" s="10"/>
      <c r="E92" s="10"/>
      <c r="F92" s="10" t="s">
        <v>342</v>
      </c>
      <c r="G92" s="10" t="s">
        <v>389</v>
      </c>
      <c r="H92" s="12" t="s">
        <v>344</v>
      </c>
      <c r="I92" s="10" t="s">
        <v>345</v>
      </c>
      <c r="J92" s="12"/>
      <c r="K92" s="10" t="s">
        <v>346</v>
      </c>
      <c r="L92" s="10" t="s">
        <v>311</v>
      </c>
    </row>
    <row r="93" spans="1:12">
      <c r="A93" s="13"/>
      <c r="B93" s="10"/>
      <c r="C93" s="11"/>
      <c r="D93" s="10"/>
      <c r="E93" s="10"/>
      <c r="F93" s="10" t="s">
        <v>347</v>
      </c>
      <c r="G93" s="10" t="s">
        <v>348</v>
      </c>
      <c r="H93" s="12" t="s">
        <v>307</v>
      </c>
      <c r="I93" s="10" t="s">
        <v>192</v>
      </c>
      <c r="J93" s="12" t="s">
        <v>349</v>
      </c>
      <c r="K93" s="10" t="s">
        <v>346</v>
      </c>
      <c r="L93" s="10" t="s">
        <v>311</v>
      </c>
    </row>
    <row r="94" ht="123.75" spans="1:12">
      <c r="A94" s="13"/>
      <c r="B94" s="10"/>
      <c r="C94" s="11"/>
      <c r="D94" s="10"/>
      <c r="E94" s="10" t="s">
        <v>312</v>
      </c>
      <c r="F94" s="10" t="s">
        <v>313</v>
      </c>
      <c r="G94" s="10" t="s">
        <v>390</v>
      </c>
      <c r="H94" s="12" t="s">
        <v>344</v>
      </c>
      <c r="I94" s="10" t="s">
        <v>351</v>
      </c>
      <c r="J94" s="12"/>
      <c r="K94" s="10" t="s">
        <v>346</v>
      </c>
      <c r="L94" s="10" t="s">
        <v>311</v>
      </c>
    </row>
    <row r="95" ht="78.75" spans="1:12">
      <c r="A95" s="13"/>
      <c r="B95" s="10"/>
      <c r="C95" s="11"/>
      <c r="D95" s="10"/>
      <c r="E95" s="10"/>
      <c r="F95" s="10" t="s">
        <v>383</v>
      </c>
      <c r="G95" s="10" t="s">
        <v>391</v>
      </c>
      <c r="H95" s="12" t="s">
        <v>344</v>
      </c>
      <c r="I95" s="10" t="s">
        <v>351</v>
      </c>
      <c r="J95" s="12"/>
      <c r="K95" s="10" t="s">
        <v>346</v>
      </c>
      <c r="L95" s="10" t="s">
        <v>311</v>
      </c>
    </row>
    <row r="96" ht="22.5" spans="1:12">
      <c r="A96" s="13"/>
      <c r="B96" s="10"/>
      <c r="C96" s="11"/>
      <c r="D96" s="10"/>
      <c r="E96" s="10" t="s">
        <v>353</v>
      </c>
      <c r="F96" s="10" t="s">
        <v>354</v>
      </c>
      <c r="G96" s="10" t="s">
        <v>355</v>
      </c>
      <c r="H96" s="12" t="s">
        <v>338</v>
      </c>
      <c r="I96" s="10" t="s">
        <v>356</v>
      </c>
      <c r="J96" s="12" t="s">
        <v>309</v>
      </c>
      <c r="K96" s="10" t="s">
        <v>189</v>
      </c>
      <c r="L96" s="10" t="s">
        <v>311</v>
      </c>
    </row>
    <row r="97" ht="33.75" spans="1:12">
      <c r="A97" s="13"/>
      <c r="B97" s="10" t="s">
        <v>396</v>
      </c>
      <c r="C97" s="11">
        <v>80</v>
      </c>
      <c r="D97" s="10" t="s">
        <v>393</v>
      </c>
      <c r="E97" s="10" t="s">
        <v>304</v>
      </c>
      <c r="F97" s="10" t="s">
        <v>305</v>
      </c>
      <c r="G97" s="10" t="s">
        <v>397</v>
      </c>
      <c r="H97" s="12" t="s">
        <v>338</v>
      </c>
      <c r="I97" s="10" t="s">
        <v>395</v>
      </c>
      <c r="J97" s="12" t="s">
        <v>340</v>
      </c>
      <c r="K97" s="10" t="s">
        <v>341</v>
      </c>
      <c r="L97" s="10" t="s">
        <v>311</v>
      </c>
    </row>
    <row r="98" ht="90" spans="1:12">
      <c r="A98" s="13"/>
      <c r="B98" s="10"/>
      <c r="C98" s="11"/>
      <c r="D98" s="10"/>
      <c r="E98" s="10"/>
      <c r="F98" s="10" t="s">
        <v>342</v>
      </c>
      <c r="G98" s="10" t="s">
        <v>389</v>
      </c>
      <c r="H98" s="12" t="s">
        <v>344</v>
      </c>
      <c r="I98" s="10" t="s">
        <v>345</v>
      </c>
      <c r="J98" s="12"/>
      <c r="K98" s="10" t="s">
        <v>346</v>
      </c>
      <c r="L98" s="10" t="s">
        <v>311</v>
      </c>
    </row>
    <row r="99" spans="1:12">
      <c r="A99" s="13"/>
      <c r="B99" s="10"/>
      <c r="C99" s="11"/>
      <c r="D99" s="10"/>
      <c r="E99" s="10"/>
      <c r="F99" s="10" t="s">
        <v>347</v>
      </c>
      <c r="G99" s="10" t="s">
        <v>348</v>
      </c>
      <c r="H99" s="12" t="s">
        <v>307</v>
      </c>
      <c r="I99" s="10" t="s">
        <v>192</v>
      </c>
      <c r="J99" s="12" t="s">
        <v>349</v>
      </c>
      <c r="K99" s="10" t="s">
        <v>346</v>
      </c>
      <c r="L99" s="10" t="s">
        <v>311</v>
      </c>
    </row>
    <row r="100" ht="123.75" spans="1:12">
      <c r="A100" s="13"/>
      <c r="B100" s="10"/>
      <c r="C100" s="11"/>
      <c r="D100" s="10"/>
      <c r="E100" s="10" t="s">
        <v>312</v>
      </c>
      <c r="F100" s="10" t="s">
        <v>313</v>
      </c>
      <c r="G100" s="10" t="s">
        <v>390</v>
      </c>
      <c r="H100" s="12" t="s">
        <v>344</v>
      </c>
      <c r="I100" s="10" t="s">
        <v>351</v>
      </c>
      <c r="J100" s="12"/>
      <c r="K100" s="10" t="s">
        <v>346</v>
      </c>
      <c r="L100" s="10" t="s">
        <v>311</v>
      </c>
    </row>
    <row r="101" ht="78.75" spans="1:12">
      <c r="A101" s="13"/>
      <c r="B101" s="10"/>
      <c r="C101" s="11"/>
      <c r="D101" s="10"/>
      <c r="E101" s="10"/>
      <c r="F101" s="10" t="s">
        <v>352</v>
      </c>
      <c r="G101" s="10" t="s">
        <v>398</v>
      </c>
      <c r="H101" s="12" t="s">
        <v>344</v>
      </c>
      <c r="I101" s="10" t="s">
        <v>351</v>
      </c>
      <c r="J101" s="12"/>
      <c r="K101" s="10" t="s">
        <v>346</v>
      </c>
      <c r="L101" s="10" t="s">
        <v>311</v>
      </c>
    </row>
    <row r="102" ht="22.5" spans="1:12">
      <c r="A102" s="13"/>
      <c r="B102" s="10"/>
      <c r="C102" s="11"/>
      <c r="D102" s="10"/>
      <c r="E102" s="10" t="s">
        <v>353</v>
      </c>
      <c r="F102" s="10" t="s">
        <v>354</v>
      </c>
      <c r="G102" s="10" t="s">
        <v>355</v>
      </c>
      <c r="H102" s="12" t="s">
        <v>338</v>
      </c>
      <c r="I102" s="10" t="s">
        <v>356</v>
      </c>
      <c r="J102" s="12" t="s">
        <v>309</v>
      </c>
      <c r="K102" s="10" t="s">
        <v>189</v>
      </c>
      <c r="L102" s="10" t="s">
        <v>311</v>
      </c>
    </row>
    <row r="103" ht="45" spans="1:12">
      <c r="A103" s="13"/>
      <c r="B103" s="10" t="s">
        <v>399</v>
      </c>
      <c r="C103" s="11">
        <v>24</v>
      </c>
      <c r="D103" s="10" t="s">
        <v>400</v>
      </c>
      <c r="E103" s="10" t="s">
        <v>304</v>
      </c>
      <c r="F103" s="10" t="s">
        <v>305</v>
      </c>
      <c r="G103" s="10" t="s">
        <v>401</v>
      </c>
      <c r="H103" s="12" t="s">
        <v>338</v>
      </c>
      <c r="I103" s="10" t="s">
        <v>388</v>
      </c>
      <c r="J103" s="12" t="s">
        <v>340</v>
      </c>
      <c r="K103" s="10" t="s">
        <v>341</v>
      </c>
      <c r="L103" s="10" t="s">
        <v>311</v>
      </c>
    </row>
    <row r="104" ht="101.25" spans="1:12">
      <c r="A104" s="13"/>
      <c r="B104" s="10"/>
      <c r="C104" s="11"/>
      <c r="D104" s="10"/>
      <c r="E104" s="10"/>
      <c r="F104" s="10" t="s">
        <v>342</v>
      </c>
      <c r="G104" s="10" t="s">
        <v>402</v>
      </c>
      <c r="H104" s="12" t="s">
        <v>344</v>
      </c>
      <c r="I104" s="10" t="s">
        <v>345</v>
      </c>
      <c r="J104" s="12"/>
      <c r="K104" s="10" t="s">
        <v>346</v>
      </c>
      <c r="L104" s="10" t="s">
        <v>311</v>
      </c>
    </row>
    <row r="105" spans="1:12">
      <c r="A105" s="13"/>
      <c r="B105" s="10"/>
      <c r="C105" s="11"/>
      <c r="D105" s="10"/>
      <c r="E105" s="10"/>
      <c r="F105" s="10" t="s">
        <v>347</v>
      </c>
      <c r="G105" s="10" t="s">
        <v>348</v>
      </c>
      <c r="H105" s="12" t="s">
        <v>307</v>
      </c>
      <c r="I105" s="10" t="s">
        <v>192</v>
      </c>
      <c r="J105" s="12" t="s">
        <v>349</v>
      </c>
      <c r="K105" s="10" t="s">
        <v>346</v>
      </c>
      <c r="L105" s="10" t="s">
        <v>311</v>
      </c>
    </row>
    <row r="106" ht="123.75" spans="1:12">
      <c r="A106" s="13"/>
      <c r="B106" s="10"/>
      <c r="C106" s="11"/>
      <c r="D106" s="10"/>
      <c r="E106" s="10" t="s">
        <v>312</v>
      </c>
      <c r="F106" s="10" t="s">
        <v>313</v>
      </c>
      <c r="G106" s="10" t="s">
        <v>390</v>
      </c>
      <c r="H106" s="12" t="s">
        <v>344</v>
      </c>
      <c r="I106" s="10" t="s">
        <v>351</v>
      </c>
      <c r="J106" s="12"/>
      <c r="K106" s="10" t="s">
        <v>346</v>
      </c>
      <c r="L106" s="10" t="s">
        <v>311</v>
      </c>
    </row>
    <row r="107" ht="78.75" spans="1:12">
      <c r="A107" s="13"/>
      <c r="B107" s="10"/>
      <c r="C107" s="11"/>
      <c r="D107" s="10"/>
      <c r="E107" s="10"/>
      <c r="F107" s="10" t="s">
        <v>352</v>
      </c>
      <c r="G107" s="10" t="s">
        <v>391</v>
      </c>
      <c r="H107" s="12" t="s">
        <v>344</v>
      </c>
      <c r="I107" s="10" t="s">
        <v>351</v>
      </c>
      <c r="J107" s="12"/>
      <c r="K107" s="10" t="s">
        <v>346</v>
      </c>
      <c r="L107" s="10" t="s">
        <v>311</v>
      </c>
    </row>
    <row r="108" ht="22.5" spans="1:12">
      <c r="A108" s="13"/>
      <c r="B108" s="10"/>
      <c r="C108" s="11"/>
      <c r="D108" s="10"/>
      <c r="E108" s="10" t="s">
        <v>353</v>
      </c>
      <c r="F108" s="10" t="s">
        <v>354</v>
      </c>
      <c r="G108" s="10" t="s">
        <v>355</v>
      </c>
      <c r="H108" s="12" t="s">
        <v>338</v>
      </c>
      <c r="I108" s="10" t="s">
        <v>356</v>
      </c>
      <c r="J108" s="12" t="s">
        <v>309</v>
      </c>
      <c r="K108" s="10" t="s">
        <v>189</v>
      </c>
      <c r="L108" s="10" t="s">
        <v>311</v>
      </c>
    </row>
    <row r="109" ht="33.75" spans="1:12">
      <c r="A109" s="13"/>
      <c r="B109" s="10" t="s">
        <v>403</v>
      </c>
      <c r="C109" s="11">
        <v>28.1</v>
      </c>
      <c r="D109" s="10" t="s">
        <v>393</v>
      </c>
      <c r="E109" s="10" t="s">
        <v>304</v>
      </c>
      <c r="F109" s="10" t="s">
        <v>305</v>
      </c>
      <c r="G109" s="10" t="s">
        <v>397</v>
      </c>
      <c r="H109" s="12" t="s">
        <v>338</v>
      </c>
      <c r="I109" s="10" t="s">
        <v>395</v>
      </c>
      <c r="J109" s="12" t="s">
        <v>340</v>
      </c>
      <c r="K109" s="10" t="s">
        <v>341</v>
      </c>
      <c r="L109" s="10" t="s">
        <v>311</v>
      </c>
    </row>
    <row r="110" ht="90" spans="1:12">
      <c r="A110" s="13"/>
      <c r="B110" s="10"/>
      <c r="C110" s="11"/>
      <c r="D110" s="10"/>
      <c r="E110" s="10"/>
      <c r="F110" s="10" t="s">
        <v>342</v>
      </c>
      <c r="G110" s="10" t="s">
        <v>389</v>
      </c>
      <c r="H110" s="12" t="s">
        <v>344</v>
      </c>
      <c r="I110" s="10" t="s">
        <v>345</v>
      </c>
      <c r="J110" s="12"/>
      <c r="K110" s="10" t="s">
        <v>346</v>
      </c>
      <c r="L110" s="10" t="s">
        <v>311</v>
      </c>
    </row>
    <row r="111" spans="1:12">
      <c r="A111" s="13"/>
      <c r="B111" s="10"/>
      <c r="C111" s="11"/>
      <c r="D111" s="10"/>
      <c r="E111" s="10"/>
      <c r="F111" s="10" t="s">
        <v>347</v>
      </c>
      <c r="G111" s="10" t="s">
        <v>348</v>
      </c>
      <c r="H111" s="12" t="s">
        <v>307</v>
      </c>
      <c r="I111" s="10" t="s">
        <v>192</v>
      </c>
      <c r="J111" s="12" t="s">
        <v>349</v>
      </c>
      <c r="K111" s="10" t="s">
        <v>346</v>
      </c>
      <c r="L111" s="10" t="s">
        <v>311</v>
      </c>
    </row>
    <row r="112" ht="123.75" spans="1:12">
      <c r="A112" s="13"/>
      <c r="B112" s="10"/>
      <c r="C112" s="11"/>
      <c r="D112" s="10"/>
      <c r="E112" s="10" t="s">
        <v>312</v>
      </c>
      <c r="F112" s="10" t="s">
        <v>313</v>
      </c>
      <c r="G112" s="10" t="s">
        <v>390</v>
      </c>
      <c r="H112" s="12" t="s">
        <v>344</v>
      </c>
      <c r="I112" s="10" t="s">
        <v>351</v>
      </c>
      <c r="J112" s="12"/>
      <c r="K112" s="10" t="s">
        <v>346</v>
      </c>
      <c r="L112" s="10" t="s">
        <v>311</v>
      </c>
    </row>
    <row r="113" ht="78.75" spans="1:12">
      <c r="A113" s="13"/>
      <c r="B113" s="10"/>
      <c r="C113" s="11"/>
      <c r="D113" s="10"/>
      <c r="E113" s="10"/>
      <c r="F113" s="10" t="s">
        <v>352</v>
      </c>
      <c r="G113" s="10" t="s">
        <v>391</v>
      </c>
      <c r="H113" s="12" t="s">
        <v>344</v>
      </c>
      <c r="I113" s="10" t="s">
        <v>351</v>
      </c>
      <c r="J113" s="12"/>
      <c r="K113" s="10" t="s">
        <v>346</v>
      </c>
      <c r="L113" s="10" t="s">
        <v>311</v>
      </c>
    </row>
    <row r="114" ht="22.5" spans="1:12">
      <c r="A114" s="13"/>
      <c r="B114" s="10"/>
      <c r="C114" s="11"/>
      <c r="D114" s="10"/>
      <c r="E114" s="10" t="s">
        <v>353</v>
      </c>
      <c r="F114" s="10" t="s">
        <v>354</v>
      </c>
      <c r="G114" s="10" t="s">
        <v>355</v>
      </c>
      <c r="H114" s="12" t="s">
        <v>338</v>
      </c>
      <c r="I114" s="10" t="s">
        <v>356</v>
      </c>
      <c r="J114" s="12" t="s">
        <v>309</v>
      </c>
      <c r="K114" s="10" t="s">
        <v>189</v>
      </c>
      <c r="L114" s="10" t="s">
        <v>311</v>
      </c>
    </row>
    <row r="115" spans="1:12">
      <c r="A115" s="13"/>
      <c r="B115" s="10" t="s">
        <v>404</v>
      </c>
      <c r="C115" s="11">
        <v>427.2591</v>
      </c>
      <c r="D115" s="10" t="s">
        <v>358</v>
      </c>
      <c r="E115" s="10" t="s">
        <v>304</v>
      </c>
      <c r="F115" s="10" t="s">
        <v>305</v>
      </c>
      <c r="G115" s="10" t="s">
        <v>359</v>
      </c>
      <c r="H115" s="12" t="s">
        <v>360</v>
      </c>
      <c r="I115" s="10" t="s">
        <v>361</v>
      </c>
      <c r="J115" s="12" t="s">
        <v>362</v>
      </c>
      <c r="K115" s="10" t="s">
        <v>341</v>
      </c>
      <c r="L115" s="10" t="s">
        <v>363</v>
      </c>
    </row>
    <row r="116" ht="56.25" spans="1:12">
      <c r="A116" s="13"/>
      <c r="B116" s="10"/>
      <c r="C116" s="11"/>
      <c r="D116" s="10"/>
      <c r="E116" s="10"/>
      <c r="F116" s="10" t="s">
        <v>342</v>
      </c>
      <c r="G116" s="10" t="s">
        <v>364</v>
      </c>
      <c r="H116" s="12" t="s">
        <v>360</v>
      </c>
      <c r="I116" s="10" t="s">
        <v>361</v>
      </c>
      <c r="J116" s="12" t="s">
        <v>309</v>
      </c>
      <c r="K116" s="10" t="s">
        <v>315</v>
      </c>
      <c r="L116" s="10" t="s">
        <v>363</v>
      </c>
    </row>
    <row r="117" ht="67.5" spans="1:12">
      <c r="A117" s="13"/>
      <c r="B117" s="10"/>
      <c r="C117" s="11"/>
      <c r="D117" s="10"/>
      <c r="E117" s="10" t="s">
        <v>312</v>
      </c>
      <c r="F117" s="10" t="s">
        <v>365</v>
      </c>
      <c r="G117" s="10" t="s">
        <v>366</v>
      </c>
      <c r="H117" s="12" t="s">
        <v>360</v>
      </c>
      <c r="I117" s="10" t="s">
        <v>308</v>
      </c>
      <c r="J117" s="12" t="s">
        <v>309</v>
      </c>
      <c r="K117" s="10" t="s">
        <v>341</v>
      </c>
      <c r="L117" s="10" t="s">
        <v>363</v>
      </c>
    </row>
    <row r="118" spans="1:12">
      <c r="A118" s="13"/>
      <c r="B118" s="10"/>
      <c r="C118" s="11"/>
      <c r="D118" s="10"/>
      <c r="E118" s="10"/>
      <c r="F118" s="10" t="s">
        <v>313</v>
      </c>
      <c r="G118" s="10" t="s">
        <v>367</v>
      </c>
      <c r="H118" s="12" t="s">
        <v>307</v>
      </c>
      <c r="I118" s="10" t="s">
        <v>308</v>
      </c>
      <c r="J118" s="12" t="s">
        <v>309</v>
      </c>
      <c r="K118" s="10" t="s">
        <v>341</v>
      </c>
      <c r="L118" s="10" t="s">
        <v>311</v>
      </c>
    </row>
    <row r="119" spans="1:12">
      <c r="A119" s="13"/>
      <c r="B119" s="10" t="s">
        <v>405</v>
      </c>
      <c r="C119" s="11">
        <v>1.7469</v>
      </c>
      <c r="D119" s="10" t="s">
        <v>358</v>
      </c>
      <c r="E119" s="10" t="s">
        <v>304</v>
      </c>
      <c r="F119" s="10" t="s">
        <v>305</v>
      </c>
      <c r="G119" s="10" t="s">
        <v>359</v>
      </c>
      <c r="H119" s="12" t="s">
        <v>360</v>
      </c>
      <c r="I119" s="10" t="s">
        <v>361</v>
      </c>
      <c r="J119" s="12" t="s">
        <v>362</v>
      </c>
      <c r="K119" s="10" t="s">
        <v>341</v>
      </c>
      <c r="L119" s="10" t="s">
        <v>363</v>
      </c>
    </row>
    <row r="120" ht="56.25" spans="1:12">
      <c r="A120" s="13"/>
      <c r="B120" s="10"/>
      <c r="C120" s="11"/>
      <c r="D120" s="10"/>
      <c r="E120" s="10"/>
      <c r="F120" s="10" t="s">
        <v>342</v>
      </c>
      <c r="G120" s="10" t="s">
        <v>364</v>
      </c>
      <c r="H120" s="12" t="s">
        <v>360</v>
      </c>
      <c r="I120" s="10" t="s">
        <v>361</v>
      </c>
      <c r="J120" s="12" t="s">
        <v>309</v>
      </c>
      <c r="K120" s="10" t="s">
        <v>315</v>
      </c>
      <c r="L120" s="10" t="s">
        <v>363</v>
      </c>
    </row>
    <row r="121" ht="67.5" spans="1:12">
      <c r="A121" s="13"/>
      <c r="B121" s="10"/>
      <c r="C121" s="11"/>
      <c r="D121" s="10"/>
      <c r="E121" s="10" t="s">
        <v>312</v>
      </c>
      <c r="F121" s="10" t="s">
        <v>365</v>
      </c>
      <c r="G121" s="10" t="s">
        <v>366</v>
      </c>
      <c r="H121" s="12" t="s">
        <v>360</v>
      </c>
      <c r="I121" s="10" t="s">
        <v>308</v>
      </c>
      <c r="J121" s="12" t="s">
        <v>309</v>
      </c>
      <c r="K121" s="10" t="s">
        <v>341</v>
      </c>
      <c r="L121" s="10" t="s">
        <v>363</v>
      </c>
    </row>
    <row r="122" spans="1:12">
      <c r="A122" s="13"/>
      <c r="B122" s="10"/>
      <c r="C122" s="11"/>
      <c r="D122" s="10"/>
      <c r="E122" s="10"/>
      <c r="F122" s="10" t="s">
        <v>313</v>
      </c>
      <c r="G122" s="10" t="s">
        <v>367</v>
      </c>
      <c r="H122" s="12" t="s">
        <v>307</v>
      </c>
      <c r="I122" s="10" t="s">
        <v>308</v>
      </c>
      <c r="J122" s="12" t="s">
        <v>309</v>
      </c>
      <c r="K122" s="10" t="s">
        <v>341</v>
      </c>
      <c r="L122" s="10" t="s">
        <v>311</v>
      </c>
    </row>
    <row r="123" spans="1:12">
      <c r="A123" s="13"/>
      <c r="B123" s="10" t="s">
        <v>406</v>
      </c>
      <c r="C123" s="11">
        <v>3.6</v>
      </c>
      <c r="D123" s="10" t="s">
        <v>358</v>
      </c>
      <c r="E123" s="10" t="s">
        <v>304</v>
      </c>
      <c r="F123" s="10" t="s">
        <v>305</v>
      </c>
      <c r="G123" s="10" t="s">
        <v>359</v>
      </c>
      <c r="H123" s="12" t="s">
        <v>360</v>
      </c>
      <c r="I123" s="10" t="s">
        <v>361</v>
      </c>
      <c r="J123" s="12" t="s">
        <v>362</v>
      </c>
      <c r="K123" s="10" t="s">
        <v>341</v>
      </c>
      <c r="L123" s="10" t="s">
        <v>363</v>
      </c>
    </row>
    <row r="124" ht="56.25" spans="1:12">
      <c r="A124" s="13"/>
      <c r="B124" s="10"/>
      <c r="C124" s="11"/>
      <c r="D124" s="10"/>
      <c r="E124" s="10"/>
      <c r="F124" s="10" t="s">
        <v>342</v>
      </c>
      <c r="G124" s="10" t="s">
        <v>364</v>
      </c>
      <c r="H124" s="12" t="s">
        <v>360</v>
      </c>
      <c r="I124" s="10" t="s">
        <v>361</v>
      </c>
      <c r="J124" s="12" t="s">
        <v>309</v>
      </c>
      <c r="K124" s="10" t="s">
        <v>315</v>
      </c>
      <c r="L124" s="10" t="s">
        <v>363</v>
      </c>
    </row>
    <row r="125" ht="67.5" spans="1:12">
      <c r="A125" s="13"/>
      <c r="B125" s="10"/>
      <c r="C125" s="11"/>
      <c r="D125" s="10"/>
      <c r="E125" s="10" t="s">
        <v>312</v>
      </c>
      <c r="F125" s="10" t="s">
        <v>365</v>
      </c>
      <c r="G125" s="10" t="s">
        <v>366</v>
      </c>
      <c r="H125" s="12" t="s">
        <v>360</v>
      </c>
      <c r="I125" s="10" t="s">
        <v>308</v>
      </c>
      <c r="J125" s="12" t="s">
        <v>309</v>
      </c>
      <c r="K125" s="10" t="s">
        <v>341</v>
      </c>
      <c r="L125" s="10" t="s">
        <v>363</v>
      </c>
    </row>
    <row r="126" spans="1:12">
      <c r="A126" s="13"/>
      <c r="B126" s="10"/>
      <c r="C126" s="11"/>
      <c r="D126" s="10"/>
      <c r="E126" s="10"/>
      <c r="F126" s="10" t="s">
        <v>313</v>
      </c>
      <c r="G126" s="10" t="s">
        <v>367</v>
      </c>
      <c r="H126" s="12" t="s">
        <v>307</v>
      </c>
      <c r="I126" s="10" t="s">
        <v>308</v>
      </c>
      <c r="J126" s="12" t="s">
        <v>309</v>
      </c>
      <c r="K126" s="10" t="s">
        <v>341</v>
      </c>
      <c r="L126" s="10" t="s">
        <v>311</v>
      </c>
    </row>
    <row r="127" spans="1:12">
      <c r="A127" s="13"/>
      <c r="B127" s="10" t="s">
        <v>407</v>
      </c>
      <c r="C127" s="11">
        <v>5</v>
      </c>
      <c r="D127" s="10" t="s">
        <v>358</v>
      </c>
      <c r="E127" s="10" t="s">
        <v>304</v>
      </c>
      <c r="F127" s="10" t="s">
        <v>305</v>
      </c>
      <c r="G127" s="10" t="s">
        <v>359</v>
      </c>
      <c r="H127" s="12" t="s">
        <v>360</v>
      </c>
      <c r="I127" s="10" t="s">
        <v>361</v>
      </c>
      <c r="J127" s="12" t="s">
        <v>362</v>
      </c>
      <c r="K127" s="10" t="s">
        <v>341</v>
      </c>
      <c r="L127" s="10" t="s">
        <v>363</v>
      </c>
    </row>
    <row r="128" ht="56.25" spans="1:12">
      <c r="A128" s="13"/>
      <c r="B128" s="10"/>
      <c r="C128" s="11"/>
      <c r="D128" s="10"/>
      <c r="E128" s="10"/>
      <c r="F128" s="10" t="s">
        <v>342</v>
      </c>
      <c r="G128" s="10" t="s">
        <v>364</v>
      </c>
      <c r="H128" s="12" t="s">
        <v>360</v>
      </c>
      <c r="I128" s="10" t="s">
        <v>361</v>
      </c>
      <c r="J128" s="12" t="s">
        <v>309</v>
      </c>
      <c r="K128" s="10" t="s">
        <v>315</v>
      </c>
      <c r="L128" s="10" t="s">
        <v>363</v>
      </c>
    </row>
    <row r="129" ht="67.5" spans="1:12">
      <c r="A129" s="13"/>
      <c r="B129" s="10"/>
      <c r="C129" s="11"/>
      <c r="D129" s="10"/>
      <c r="E129" s="10" t="s">
        <v>312</v>
      </c>
      <c r="F129" s="10" t="s">
        <v>365</v>
      </c>
      <c r="G129" s="10" t="s">
        <v>366</v>
      </c>
      <c r="H129" s="12" t="s">
        <v>360</v>
      </c>
      <c r="I129" s="10" t="s">
        <v>308</v>
      </c>
      <c r="J129" s="12" t="s">
        <v>309</v>
      </c>
      <c r="K129" s="10" t="s">
        <v>341</v>
      </c>
      <c r="L129" s="10" t="s">
        <v>363</v>
      </c>
    </row>
    <row r="130" spans="1:12">
      <c r="A130" s="13"/>
      <c r="B130" s="10"/>
      <c r="C130" s="11"/>
      <c r="D130" s="10"/>
      <c r="E130" s="10"/>
      <c r="F130" s="10" t="s">
        <v>313</v>
      </c>
      <c r="G130" s="10" t="s">
        <v>367</v>
      </c>
      <c r="H130" s="12" t="s">
        <v>307</v>
      </c>
      <c r="I130" s="10" t="s">
        <v>308</v>
      </c>
      <c r="J130" s="12" t="s">
        <v>309</v>
      </c>
      <c r="K130" s="10" t="s">
        <v>341</v>
      </c>
      <c r="L130" s="10" t="s">
        <v>311</v>
      </c>
    </row>
    <row r="131" spans="1:12">
      <c r="A131" s="13"/>
      <c r="B131" s="10" t="s">
        <v>408</v>
      </c>
      <c r="C131" s="11">
        <v>1.6</v>
      </c>
      <c r="D131" s="10" t="s">
        <v>358</v>
      </c>
      <c r="E131" s="10" t="s">
        <v>304</v>
      </c>
      <c r="F131" s="10" t="s">
        <v>305</v>
      </c>
      <c r="G131" s="10" t="s">
        <v>359</v>
      </c>
      <c r="H131" s="12" t="s">
        <v>360</v>
      </c>
      <c r="I131" s="10" t="s">
        <v>361</v>
      </c>
      <c r="J131" s="12" t="s">
        <v>362</v>
      </c>
      <c r="K131" s="10" t="s">
        <v>341</v>
      </c>
      <c r="L131" s="10" t="s">
        <v>363</v>
      </c>
    </row>
    <row r="132" ht="56.25" spans="1:12">
      <c r="A132" s="13"/>
      <c r="B132" s="10"/>
      <c r="C132" s="11"/>
      <c r="D132" s="10"/>
      <c r="E132" s="10"/>
      <c r="F132" s="10" t="s">
        <v>342</v>
      </c>
      <c r="G132" s="10" t="s">
        <v>364</v>
      </c>
      <c r="H132" s="12" t="s">
        <v>360</v>
      </c>
      <c r="I132" s="10" t="s">
        <v>361</v>
      </c>
      <c r="J132" s="12" t="s">
        <v>309</v>
      </c>
      <c r="K132" s="10" t="s">
        <v>315</v>
      </c>
      <c r="L132" s="10" t="s">
        <v>363</v>
      </c>
    </row>
    <row r="133" ht="67.5" spans="1:12">
      <c r="A133" s="13"/>
      <c r="B133" s="10"/>
      <c r="C133" s="11"/>
      <c r="D133" s="10"/>
      <c r="E133" s="10" t="s">
        <v>312</v>
      </c>
      <c r="F133" s="10" t="s">
        <v>365</v>
      </c>
      <c r="G133" s="10" t="s">
        <v>366</v>
      </c>
      <c r="H133" s="12" t="s">
        <v>360</v>
      </c>
      <c r="I133" s="10" t="s">
        <v>308</v>
      </c>
      <c r="J133" s="12" t="s">
        <v>309</v>
      </c>
      <c r="K133" s="10" t="s">
        <v>341</v>
      </c>
      <c r="L133" s="10" t="s">
        <v>363</v>
      </c>
    </row>
    <row r="134" spans="1:12">
      <c r="A134" s="13"/>
      <c r="B134" s="10"/>
      <c r="C134" s="11"/>
      <c r="D134" s="10"/>
      <c r="E134" s="10"/>
      <c r="F134" s="10" t="s">
        <v>313</v>
      </c>
      <c r="G134" s="10" t="s">
        <v>367</v>
      </c>
      <c r="H134" s="12" t="s">
        <v>307</v>
      </c>
      <c r="I134" s="10" t="s">
        <v>308</v>
      </c>
      <c r="J134" s="12" t="s">
        <v>309</v>
      </c>
      <c r="K134" s="10" t="s">
        <v>341</v>
      </c>
      <c r="L134" s="10" t="s">
        <v>311</v>
      </c>
    </row>
    <row r="135" spans="1:12">
      <c r="A135" s="13"/>
      <c r="B135" s="10" t="s">
        <v>409</v>
      </c>
      <c r="C135" s="11">
        <v>0.144</v>
      </c>
      <c r="D135" s="10" t="s">
        <v>358</v>
      </c>
      <c r="E135" s="10" t="s">
        <v>304</v>
      </c>
      <c r="F135" s="10" t="s">
        <v>305</v>
      </c>
      <c r="G135" s="10" t="s">
        <v>359</v>
      </c>
      <c r="H135" s="12" t="s">
        <v>360</v>
      </c>
      <c r="I135" s="10" t="s">
        <v>361</v>
      </c>
      <c r="J135" s="12" t="s">
        <v>362</v>
      </c>
      <c r="K135" s="10" t="s">
        <v>341</v>
      </c>
      <c r="L135" s="10" t="s">
        <v>363</v>
      </c>
    </row>
    <row r="136" ht="56.25" spans="1:12">
      <c r="A136" s="13"/>
      <c r="B136" s="10"/>
      <c r="C136" s="11"/>
      <c r="D136" s="10"/>
      <c r="E136" s="10"/>
      <c r="F136" s="10" t="s">
        <v>342</v>
      </c>
      <c r="G136" s="10" t="s">
        <v>364</v>
      </c>
      <c r="H136" s="12" t="s">
        <v>360</v>
      </c>
      <c r="I136" s="10" t="s">
        <v>361</v>
      </c>
      <c r="J136" s="12" t="s">
        <v>309</v>
      </c>
      <c r="K136" s="10" t="s">
        <v>315</v>
      </c>
      <c r="L136" s="10" t="s">
        <v>363</v>
      </c>
    </row>
    <row r="137" ht="67.5" spans="1:12">
      <c r="A137" s="13"/>
      <c r="B137" s="10"/>
      <c r="C137" s="11"/>
      <c r="D137" s="10"/>
      <c r="E137" s="10" t="s">
        <v>312</v>
      </c>
      <c r="F137" s="10" t="s">
        <v>365</v>
      </c>
      <c r="G137" s="10" t="s">
        <v>366</v>
      </c>
      <c r="H137" s="12" t="s">
        <v>360</v>
      </c>
      <c r="I137" s="10" t="s">
        <v>308</v>
      </c>
      <c r="J137" s="12" t="s">
        <v>309</v>
      </c>
      <c r="K137" s="10" t="s">
        <v>341</v>
      </c>
      <c r="L137" s="10" t="s">
        <v>363</v>
      </c>
    </row>
    <row r="138" spans="1:12">
      <c r="A138" s="13"/>
      <c r="B138" s="10"/>
      <c r="C138" s="11"/>
      <c r="D138" s="10"/>
      <c r="E138" s="10"/>
      <c r="F138" s="10" t="s">
        <v>313</v>
      </c>
      <c r="G138" s="10" t="s">
        <v>367</v>
      </c>
      <c r="H138" s="12" t="s">
        <v>307</v>
      </c>
      <c r="I138" s="10" t="s">
        <v>308</v>
      </c>
      <c r="J138" s="12" t="s">
        <v>309</v>
      </c>
      <c r="K138" s="10" t="s">
        <v>341</v>
      </c>
      <c r="L138" s="10" t="s">
        <v>311</v>
      </c>
    </row>
    <row r="139" ht="22.5" spans="1:12">
      <c r="A139" s="13"/>
      <c r="B139" s="10" t="s">
        <v>410</v>
      </c>
      <c r="C139" s="11">
        <v>706.8</v>
      </c>
      <c r="D139" s="10" t="s">
        <v>411</v>
      </c>
      <c r="E139" s="10" t="s">
        <v>304</v>
      </c>
      <c r="F139" s="10" t="s">
        <v>305</v>
      </c>
      <c r="G139" s="10" t="s">
        <v>412</v>
      </c>
      <c r="H139" s="12" t="s">
        <v>338</v>
      </c>
      <c r="I139" s="10" t="s">
        <v>413</v>
      </c>
      <c r="J139" s="12" t="s">
        <v>414</v>
      </c>
      <c r="K139" s="10" t="s">
        <v>341</v>
      </c>
      <c r="L139" s="10" t="s">
        <v>311</v>
      </c>
    </row>
    <row r="140" ht="67.5" spans="1:12">
      <c r="A140" s="13"/>
      <c r="B140" s="10"/>
      <c r="C140" s="11"/>
      <c r="D140" s="10"/>
      <c r="E140" s="10"/>
      <c r="F140" s="10" t="s">
        <v>342</v>
      </c>
      <c r="G140" s="10" t="s">
        <v>411</v>
      </c>
      <c r="H140" s="12" t="s">
        <v>344</v>
      </c>
      <c r="I140" s="10" t="s">
        <v>351</v>
      </c>
      <c r="J140" s="12"/>
      <c r="K140" s="10" t="s">
        <v>341</v>
      </c>
      <c r="L140" s="10" t="s">
        <v>311</v>
      </c>
    </row>
    <row r="141" spans="1:12">
      <c r="A141" s="13"/>
      <c r="B141" s="10"/>
      <c r="C141" s="11"/>
      <c r="D141" s="10"/>
      <c r="E141" s="10"/>
      <c r="F141" s="10" t="s">
        <v>347</v>
      </c>
      <c r="G141" s="10" t="s">
        <v>415</v>
      </c>
      <c r="H141" s="12" t="s">
        <v>307</v>
      </c>
      <c r="I141" s="10" t="s">
        <v>192</v>
      </c>
      <c r="J141" s="12" t="s">
        <v>349</v>
      </c>
      <c r="K141" s="10" t="s">
        <v>189</v>
      </c>
      <c r="L141" s="10" t="s">
        <v>311</v>
      </c>
    </row>
    <row r="142" ht="78.75" spans="1:12">
      <c r="A142" s="13"/>
      <c r="B142" s="10"/>
      <c r="C142" s="11"/>
      <c r="D142" s="10"/>
      <c r="E142" s="10" t="s">
        <v>312</v>
      </c>
      <c r="F142" s="10" t="s">
        <v>383</v>
      </c>
      <c r="G142" s="10" t="s">
        <v>416</v>
      </c>
      <c r="H142" s="12" t="s">
        <v>344</v>
      </c>
      <c r="I142" s="10" t="s">
        <v>345</v>
      </c>
      <c r="J142" s="12"/>
      <c r="K142" s="10" t="s">
        <v>341</v>
      </c>
      <c r="L142" s="10" t="s">
        <v>311</v>
      </c>
    </row>
    <row r="143" ht="22.5" spans="1:12">
      <c r="A143" s="13"/>
      <c r="B143" s="10"/>
      <c r="C143" s="11"/>
      <c r="D143" s="10"/>
      <c r="E143" s="10" t="s">
        <v>353</v>
      </c>
      <c r="F143" s="10" t="s">
        <v>354</v>
      </c>
      <c r="G143" s="10" t="s">
        <v>417</v>
      </c>
      <c r="H143" s="12" t="s">
        <v>338</v>
      </c>
      <c r="I143" s="10" t="s">
        <v>356</v>
      </c>
      <c r="J143" s="12" t="s">
        <v>309</v>
      </c>
      <c r="K143" s="10" t="s">
        <v>189</v>
      </c>
      <c r="L143" s="10" t="s">
        <v>311</v>
      </c>
    </row>
    <row r="144" ht="22.5" spans="1:12">
      <c r="A144" s="16"/>
      <c r="B144" s="10"/>
      <c r="C144" s="11"/>
      <c r="D144" s="10"/>
      <c r="E144" s="10" t="s">
        <v>418</v>
      </c>
      <c r="F144" s="10" t="s">
        <v>419</v>
      </c>
      <c r="G144" s="10" t="s">
        <v>420</v>
      </c>
      <c r="H144" s="12" t="s">
        <v>307</v>
      </c>
      <c r="I144" s="10" t="s">
        <v>421</v>
      </c>
      <c r="J144" s="12" t="s">
        <v>422</v>
      </c>
      <c r="K144" s="10" t="s">
        <v>189</v>
      </c>
      <c r="L144" s="10" t="s">
        <v>311</v>
      </c>
    </row>
  </sheetData>
  <mergeCells count="171">
    <mergeCell ref="A2:L2"/>
    <mergeCell ref="A3:D3"/>
    <mergeCell ref="J3:L3"/>
    <mergeCell ref="A5:A144"/>
    <mergeCell ref="B5:B6"/>
    <mergeCell ref="B7:B8"/>
    <mergeCell ref="B9:B10"/>
    <mergeCell ref="B11:B12"/>
    <mergeCell ref="B13:B14"/>
    <mergeCell ref="B15:B16"/>
    <mergeCell ref="B17:B18"/>
    <mergeCell ref="B19:B20"/>
    <mergeCell ref="B21:B22"/>
    <mergeCell ref="B23:B24"/>
    <mergeCell ref="B25:B26"/>
    <mergeCell ref="B27:B28"/>
    <mergeCell ref="B29:B30"/>
    <mergeCell ref="B31:B32"/>
    <mergeCell ref="B33:B34"/>
    <mergeCell ref="B35:B36"/>
    <mergeCell ref="B37:B38"/>
    <mergeCell ref="B39:B40"/>
    <mergeCell ref="B41:B42"/>
    <mergeCell ref="B43:B44"/>
    <mergeCell ref="B45:B50"/>
    <mergeCell ref="B51:B54"/>
    <mergeCell ref="B55:B58"/>
    <mergeCell ref="B59:B62"/>
    <mergeCell ref="B63:B66"/>
    <mergeCell ref="B67:B68"/>
    <mergeCell ref="B69:B70"/>
    <mergeCell ref="B71:B72"/>
    <mergeCell ref="B73:B74"/>
    <mergeCell ref="B75:B76"/>
    <mergeCell ref="B77:B78"/>
    <mergeCell ref="B79:B84"/>
    <mergeCell ref="B85:B90"/>
    <mergeCell ref="B91:B96"/>
    <mergeCell ref="B97:B102"/>
    <mergeCell ref="B103:B108"/>
    <mergeCell ref="B109:B114"/>
    <mergeCell ref="B115:B118"/>
    <mergeCell ref="B119:B122"/>
    <mergeCell ref="B123:B126"/>
    <mergeCell ref="B127:B130"/>
    <mergeCell ref="B131:B134"/>
    <mergeCell ref="B135:B138"/>
    <mergeCell ref="B139:B144"/>
    <mergeCell ref="C5:C6"/>
    <mergeCell ref="C7:C8"/>
    <mergeCell ref="C9:C10"/>
    <mergeCell ref="C11:C12"/>
    <mergeCell ref="C13:C14"/>
    <mergeCell ref="C15:C16"/>
    <mergeCell ref="C17:C18"/>
    <mergeCell ref="C19:C20"/>
    <mergeCell ref="C21:C22"/>
    <mergeCell ref="C23:C24"/>
    <mergeCell ref="C25:C26"/>
    <mergeCell ref="C27:C28"/>
    <mergeCell ref="C29:C30"/>
    <mergeCell ref="C31:C32"/>
    <mergeCell ref="C33:C34"/>
    <mergeCell ref="C35:C36"/>
    <mergeCell ref="C37:C38"/>
    <mergeCell ref="C39:C40"/>
    <mergeCell ref="C41:C42"/>
    <mergeCell ref="C43:C44"/>
    <mergeCell ref="C45:C50"/>
    <mergeCell ref="C51:C54"/>
    <mergeCell ref="C55:C58"/>
    <mergeCell ref="C59:C62"/>
    <mergeCell ref="C63:C66"/>
    <mergeCell ref="C67:C68"/>
    <mergeCell ref="C69:C70"/>
    <mergeCell ref="C71:C72"/>
    <mergeCell ref="C73:C74"/>
    <mergeCell ref="C75:C76"/>
    <mergeCell ref="C77:C78"/>
    <mergeCell ref="C79:C84"/>
    <mergeCell ref="C85:C90"/>
    <mergeCell ref="C91:C96"/>
    <mergeCell ref="C97:C102"/>
    <mergeCell ref="C103:C108"/>
    <mergeCell ref="C109:C114"/>
    <mergeCell ref="C115:C118"/>
    <mergeCell ref="C119:C122"/>
    <mergeCell ref="C123:C126"/>
    <mergeCell ref="C127:C130"/>
    <mergeCell ref="C131:C134"/>
    <mergeCell ref="C135:C138"/>
    <mergeCell ref="C139:C144"/>
    <mergeCell ref="D5:D6"/>
    <mergeCell ref="D7:D8"/>
    <mergeCell ref="D9:D10"/>
    <mergeCell ref="D11:D12"/>
    <mergeCell ref="D13:D14"/>
    <mergeCell ref="D15:D16"/>
    <mergeCell ref="D17:D18"/>
    <mergeCell ref="D19:D20"/>
    <mergeCell ref="D21:D22"/>
    <mergeCell ref="D23:D24"/>
    <mergeCell ref="D25:D26"/>
    <mergeCell ref="D27:D28"/>
    <mergeCell ref="D29:D30"/>
    <mergeCell ref="D31:D32"/>
    <mergeCell ref="D33:D34"/>
    <mergeCell ref="D35:D36"/>
    <mergeCell ref="D37:D38"/>
    <mergeCell ref="D39:D40"/>
    <mergeCell ref="D41:D42"/>
    <mergeCell ref="D43:D44"/>
    <mergeCell ref="D45:D50"/>
    <mergeCell ref="D51:D54"/>
    <mergeCell ref="D55:D58"/>
    <mergeCell ref="D59:D62"/>
    <mergeCell ref="D63:D66"/>
    <mergeCell ref="D67:D68"/>
    <mergeCell ref="D69:D70"/>
    <mergeCell ref="D71:D72"/>
    <mergeCell ref="D73:D74"/>
    <mergeCell ref="D75:D76"/>
    <mergeCell ref="D77:D78"/>
    <mergeCell ref="D79:D84"/>
    <mergeCell ref="D85:D90"/>
    <mergeCell ref="D91:D96"/>
    <mergeCell ref="D97:D102"/>
    <mergeCell ref="D103:D108"/>
    <mergeCell ref="D109:D114"/>
    <mergeCell ref="D115:D118"/>
    <mergeCell ref="D119:D122"/>
    <mergeCell ref="D123:D126"/>
    <mergeCell ref="D127:D130"/>
    <mergeCell ref="D131:D134"/>
    <mergeCell ref="D135:D138"/>
    <mergeCell ref="D139:D144"/>
    <mergeCell ref="E45:E47"/>
    <mergeCell ref="E48:E49"/>
    <mergeCell ref="E51:E52"/>
    <mergeCell ref="E53:E54"/>
    <mergeCell ref="E55:E56"/>
    <mergeCell ref="E57:E58"/>
    <mergeCell ref="E59:E60"/>
    <mergeCell ref="E61:E62"/>
    <mergeCell ref="E63:E64"/>
    <mergeCell ref="E65:E66"/>
    <mergeCell ref="E79:E81"/>
    <mergeCell ref="E82:E83"/>
    <mergeCell ref="E85:E87"/>
    <mergeCell ref="E88:E89"/>
    <mergeCell ref="E91:E93"/>
    <mergeCell ref="E94:E95"/>
    <mergeCell ref="E97:E99"/>
    <mergeCell ref="E100:E101"/>
    <mergeCell ref="E103:E105"/>
    <mergeCell ref="E106:E107"/>
    <mergeCell ref="E109:E111"/>
    <mergeCell ref="E112:E113"/>
    <mergeCell ref="E115:E116"/>
    <mergeCell ref="E117:E118"/>
    <mergeCell ref="E119:E120"/>
    <mergeCell ref="E121:E122"/>
    <mergeCell ref="E123:E124"/>
    <mergeCell ref="E125:E126"/>
    <mergeCell ref="E127:E128"/>
    <mergeCell ref="E129:E130"/>
    <mergeCell ref="E131:E132"/>
    <mergeCell ref="E133:E134"/>
    <mergeCell ref="E135:E136"/>
    <mergeCell ref="E137:E138"/>
    <mergeCell ref="E139:E141"/>
  </mergeCells>
  <printOptions horizontalCentered="1"/>
  <pageMargins left="0.590277777777778" right="0.590277777777778" top="1.37777777777778" bottom="0.984027777777778" header="0" footer="0"/>
  <pageSetup paperSize="9"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41"/>
  <sheetViews>
    <sheetView workbookViewId="0">
      <pane ySplit="5" topLeftCell="A6" activePane="bottomLeft" state="frozen"/>
      <selection/>
      <selection pane="bottomLeft" activeCell="C7" sqref="C7"/>
    </sheetView>
  </sheetViews>
  <sheetFormatPr defaultColWidth="10" defaultRowHeight="13.5" outlineLevelCol="5"/>
  <cols>
    <col min="1" max="1" width="1.53333333333333" style="17" customWidth="1"/>
    <col min="2" max="2" width="40.6333333333333" style="17" customWidth="1"/>
    <col min="3" max="3" width="15.6333333333333" style="17" customWidth="1"/>
    <col min="4" max="4" width="40.6333333333333" style="17" customWidth="1"/>
    <col min="5" max="5" width="15.6333333333333" style="17" customWidth="1"/>
    <col min="6" max="6" width="1.53333333333333" style="17" customWidth="1"/>
    <col min="7" max="11" width="9.76666666666667" style="17" customWidth="1"/>
    <col min="12" max="16384" width="10" style="17"/>
  </cols>
  <sheetData>
    <row r="1" s="113" customFormat="1" ht="25" customHeight="1" spans="1:6">
      <c r="A1" s="2"/>
      <c r="B1" s="2"/>
      <c r="C1" s="114"/>
      <c r="D1" s="2"/>
      <c r="E1" s="115" t="s">
        <v>2</v>
      </c>
      <c r="F1" s="116" t="s">
        <v>3</v>
      </c>
    </row>
    <row r="2" ht="22.8" customHeight="1" spans="1:6">
      <c r="A2" s="94"/>
      <c r="B2" s="96" t="s">
        <v>4</v>
      </c>
      <c r="C2" s="96"/>
      <c r="D2" s="96"/>
      <c r="E2" s="96"/>
      <c r="F2" s="105"/>
    </row>
    <row r="3" ht="19.55" customHeight="1" spans="1:6">
      <c r="A3" s="97"/>
      <c r="B3" s="5" t="s">
        <v>5</v>
      </c>
      <c r="C3" s="5"/>
      <c r="D3" s="80"/>
      <c r="E3" s="98" t="s">
        <v>6</v>
      </c>
      <c r="F3" s="106"/>
    </row>
    <row r="4" ht="26" customHeight="1" spans="1:6">
      <c r="A4" s="99"/>
      <c r="B4" s="26" t="s">
        <v>7</v>
      </c>
      <c r="C4" s="26"/>
      <c r="D4" s="26" t="s">
        <v>8</v>
      </c>
      <c r="E4" s="26"/>
      <c r="F4" s="88"/>
    </row>
    <row r="5" ht="26" customHeight="1" spans="1:6">
      <c r="A5" s="99"/>
      <c r="B5" s="26" t="s">
        <v>9</v>
      </c>
      <c r="C5" s="26" t="s">
        <v>10</v>
      </c>
      <c r="D5" s="26" t="s">
        <v>9</v>
      </c>
      <c r="E5" s="26" t="s">
        <v>10</v>
      </c>
      <c r="F5" s="88"/>
    </row>
    <row r="6" ht="26" customHeight="1" spans="1:6">
      <c r="A6" s="25"/>
      <c r="B6" s="100" t="s">
        <v>11</v>
      </c>
      <c r="C6" s="117">
        <v>6958.82</v>
      </c>
      <c r="D6" s="100" t="s">
        <v>12</v>
      </c>
      <c r="E6" s="101"/>
      <c r="F6" s="36"/>
    </row>
    <row r="7" ht="26" customHeight="1" spans="1:6">
      <c r="A7" s="25"/>
      <c r="B7" s="100" t="s">
        <v>13</v>
      </c>
      <c r="C7" s="101"/>
      <c r="D7" s="100" t="s">
        <v>14</v>
      </c>
      <c r="E7" s="101"/>
      <c r="F7" s="36"/>
    </row>
    <row r="8" ht="26" customHeight="1" spans="1:6">
      <c r="A8" s="25"/>
      <c r="B8" s="100" t="s">
        <v>15</v>
      </c>
      <c r="C8" s="101"/>
      <c r="D8" s="100" t="s">
        <v>16</v>
      </c>
      <c r="E8" s="101"/>
      <c r="F8" s="36"/>
    </row>
    <row r="9" ht="26" customHeight="1" spans="1:6">
      <c r="A9" s="25"/>
      <c r="B9" s="100" t="s">
        <v>17</v>
      </c>
      <c r="C9" s="101"/>
      <c r="D9" s="100" t="s">
        <v>18</v>
      </c>
      <c r="E9" s="101"/>
      <c r="F9" s="36"/>
    </row>
    <row r="10" ht="26" customHeight="1" spans="1:6">
      <c r="A10" s="25"/>
      <c r="B10" s="100" t="s">
        <v>19</v>
      </c>
      <c r="C10" s="101"/>
      <c r="D10" s="100" t="s">
        <v>20</v>
      </c>
      <c r="E10" s="117">
        <v>6653.49</v>
      </c>
      <c r="F10" s="36"/>
    </row>
    <row r="11" ht="26" customHeight="1" spans="1:6">
      <c r="A11" s="25"/>
      <c r="B11" s="100" t="s">
        <v>21</v>
      </c>
      <c r="C11" s="117">
        <v>1569.71</v>
      </c>
      <c r="D11" s="100" t="s">
        <v>22</v>
      </c>
      <c r="E11" s="101"/>
      <c r="F11" s="36"/>
    </row>
    <row r="12" ht="26" customHeight="1" spans="1:6">
      <c r="A12" s="25"/>
      <c r="B12" s="100" t="s">
        <v>23</v>
      </c>
      <c r="C12" s="101"/>
      <c r="D12" s="100" t="s">
        <v>24</v>
      </c>
      <c r="E12" s="101"/>
      <c r="F12" s="36"/>
    </row>
    <row r="13" ht="26" customHeight="1" spans="1:6">
      <c r="A13" s="25"/>
      <c r="B13" s="100" t="s">
        <v>23</v>
      </c>
      <c r="C13" s="101"/>
      <c r="D13" s="100" t="s">
        <v>25</v>
      </c>
      <c r="E13" s="118">
        <v>958.27</v>
      </c>
      <c r="F13" s="36"/>
    </row>
    <row r="14" ht="26" customHeight="1" spans="1:6">
      <c r="A14" s="25"/>
      <c r="B14" s="100" t="s">
        <v>23</v>
      </c>
      <c r="C14" s="101"/>
      <c r="D14" s="100" t="s">
        <v>26</v>
      </c>
      <c r="E14" s="101"/>
      <c r="F14" s="36"/>
    </row>
    <row r="15" ht="26" customHeight="1" spans="1:6">
      <c r="A15" s="25"/>
      <c r="B15" s="100" t="s">
        <v>23</v>
      </c>
      <c r="C15" s="101"/>
      <c r="D15" s="100" t="s">
        <v>27</v>
      </c>
      <c r="E15" s="118">
        <v>472.15</v>
      </c>
      <c r="F15" s="36"/>
    </row>
    <row r="16" ht="26" customHeight="1" spans="1:6">
      <c r="A16" s="25"/>
      <c r="B16" s="100" t="s">
        <v>23</v>
      </c>
      <c r="C16" s="101"/>
      <c r="D16" s="100" t="s">
        <v>28</v>
      </c>
      <c r="E16" s="101"/>
      <c r="F16" s="36"/>
    </row>
    <row r="17" ht="26" customHeight="1" spans="1:6">
      <c r="A17" s="25"/>
      <c r="B17" s="100" t="s">
        <v>23</v>
      </c>
      <c r="C17" s="101"/>
      <c r="D17" s="100" t="s">
        <v>29</v>
      </c>
      <c r="E17" s="101"/>
      <c r="F17" s="36"/>
    </row>
    <row r="18" ht="26" customHeight="1" spans="1:6">
      <c r="A18" s="25"/>
      <c r="B18" s="100" t="s">
        <v>23</v>
      </c>
      <c r="C18" s="101"/>
      <c r="D18" s="100" t="s">
        <v>30</v>
      </c>
      <c r="E18" s="101"/>
      <c r="F18" s="36"/>
    </row>
    <row r="19" ht="26" customHeight="1" spans="1:6">
      <c r="A19" s="25"/>
      <c r="B19" s="100" t="s">
        <v>23</v>
      </c>
      <c r="C19" s="101"/>
      <c r="D19" s="100" t="s">
        <v>31</v>
      </c>
      <c r="E19" s="101"/>
      <c r="F19" s="36"/>
    </row>
    <row r="20" ht="26" customHeight="1" spans="1:6">
      <c r="A20" s="25"/>
      <c r="B20" s="100" t="s">
        <v>23</v>
      </c>
      <c r="C20" s="101"/>
      <c r="D20" s="100" t="s">
        <v>32</v>
      </c>
      <c r="E20" s="101"/>
      <c r="F20" s="36"/>
    </row>
    <row r="21" ht="26" customHeight="1" spans="1:6">
      <c r="A21" s="25"/>
      <c r="B21" s="100" t="s">
        <v>23</v>
      </c>
      <c r="C21" s="101"/>
      <c r="D21" s="100" t="s">
        <v>33</v>
      </c>
      <c r="E21" s="101"/>
      <c r="F21" s="36"/>
    </row>
    <row r="22" ht="26" customHeight="1" spans="1:6">
      <c r="A22" s="25"/>
      <c r="B22" s="100" t="s">
        <v>23</v>
      </c>
      <c r="C22" s="101"/>
      <c r="D22" s="100" t="s">
        <v>34</v>
      </c>
      <c r="E22" s="101"/>
      <c r="F22" s="36"/>
    </row>
    <row r="23" ht="26" customHeight="1" spans="1:6">
      <c r="A23" s="25"/>
      <c r="B23" s="100" t="s">
        <v>23</v>
      </c>
      <c r="C23" s="101"/>
      <c r="D23" s="100" t="s">
        <v>35</v>
      </c>
      <c r="E23" s="101"/>
      <c r="F23" s="36"/>
    </row>
    <row r="24" ht="26" customHeight="1" spans="1:6">
      <c r="A24" s="25"/>
      <c r="B24" s="100" t="s">
        <v>23</v>
      </c>
      <c r="C24" s="101"/>
      <c r="D24" s="100" t="s">
        <v>36</v>
      </c>
      <c r="E24" s="101"/>
      <c r="F24" s="36"/>
    </row>
    <row r="25" ht="26" customHeight="1" spans="1:6">
      <c r="A25" s="25"/>
      <c r="B25" s="100" t="s">
        <v>23</v>
      </c>
      <c r="C25" s="101"/>
      <c r="D25" s="100" t="s">
        <v>37</v>
      </c>
      <c r="E25" s="118">
        <v>444.62</v>
      </c>
      <c r="F25" s="36"/>
    </row>
    <row r="26" ht="26" customHeight="1" spans="1:6">
      <c r="A26" s="25"/>
      <c r="B26" s="100" t="s">
        <v>23</v>
      </c>
      <c r="C26" s="101"/>
      <c r="D26" s="100" t="s">
        <v>38</v>
      </c>
      <c r="E26" s="101"/>
      <c r="F26" s="36"/>
    </row>
    <row r="27" ht="26" customHeight="1" spans="1:6">
      <c r="A27" s="25"/>
      <c r="B27" s="100" t="s">
        <v>23</v>
      </c>
      <c r="C27" s="101"/>
      <c r="D27" s="100" t="s">
        <v>39</v>
      </c>
      <c r="E27" s="101"/>
      <c r="F27" s="36"/>
    </row>
    <row r="28" ht="26" customHeight="1" spans="1:6">
      <c r="A28" s="25"/>
      <c r="B28" s="100" t="s">
        <v>23</v>
      </c>
      <c r="C28" s="101"/>
      <c r="D28" s="100" t="s">
        <v>40</v>
      </c>
      <c r="E28" s="101"/>
      <c r="F28" s="36"/>
    </row>
    <row r="29" ht="26" customHeight="1" spans="1:6">
      <c r="A29" s="25"/>
      <c r="B29" s="100" t="s">
        <v>23</v>
      </c>
      <c r="C29" s="101"/>
      <c r="D29" s="100" t="s">
        <v>41</v>
      </c>
      <c r="E29" s="101"/>
      <c r="F29" s="36"/>
    </row>
    <row r="30" ht="26" customHeight="1" spans="1:6">
      <c r="A30" s="25"/>
      <c r="B30" s="100" t="s">
        <v>23</v>
      </c>
      <c r="C30" s="101"/>
      <c r="D30" s="100" t="s">
        <v>42</v>
      </c>
      <c r="E30" s="101"/>
      <c r="F30" s="36"/>
    </row>
    <row r="31" ht="26" customHeight="1" spans="1:6">
      <c r="A31" s="25"/>
      <c r="B31" s="100" t="s">
        <v>23</v>
      </c>
      <c r="C31" s="101"/>
      <c r="D31" s="100" t="s">
        <v>43</v>
      </c>
      <c r="E31" s="101"/>
      <c r="F31" s="36"/>
    </row>
    <row r="32" ht="26" customHeight="1" spans="1:6">
      <c r="A32" s="25"/>
      <c r="B32" s="100" t="s">
        <v>23</v>
      </c>
      <c r="C32" s="101"/>
      <c r="D32" s="100" t="s">
        <v>44</v>
      </c>
      <c r="E32" s="101"/>
      <c r="F32" s="36"/>
    </row>
    <row r="33" ht="26" customHeight="1" spans="1:6">
      <c r="A33" s="25"/>
      <c r="B33" s="100" t="s">
        <v>23</v>
      </c>
      <c r="C33" s="101"/>
      <c r="D33" s="100" t="s">
        <v>45</v>
      </c>
      <c r="E33" s="101"/>
      <c r="F33" s="36"/>
    </row>
    <row r="34" ht="26" customHeight="1" spans="1:6">
      <c r="A34" s="25"/>
      <c r="B34" s="100" t="s">
        <v>23</v>
      </c>
      <c r="C34" s="101"/>
      <c r="D34" s="100" t="s">
        <v>46</v>
      </c>
      <c r="E34" s="101"/>
      <c r="F34" s="36"/>
    </row>
    <row r="35" ht="26" customHeight="1" spans="1:6">
      <c r="A35" s="25"/>
      <c r="B35" s="100" t="s">
        <v>23</v>
      </c>
      <c r="C35" s="101"/>
      <c r="D35" s="100" t="s">
        <v>47</v>
      </c>
      <c r="E35" s="101"/>
      <c r="F35" s="36"/>
    </row>
    <row r="36" ht="26" customHeight="1" spans="1:6">
      <c r="A36" s="28"/>
      <c r="B36" s="26" t="s">
        <v>48</v>
      </c>
      <c r="C36" s="46" t="s">
        <v>49</v>
      </c>
      <c r="D36" s="26" t="s">
        <v>50</v>
      </c>
      <c r="E36" s="117">
        <v>8528.53</v>
      </c>
      <c r="F36" s="37"/>
    </row>
    <row r="37" ht="26" customHeight="1" spans="1:6">
      <c r="A37" s="25"/>
      <c r="B37" s="100" t="s">
        <v>51</v>
      </c>
      <c r="C37" s="101"/>
      <c r="D37" s="100" t="s">
        <v>52</v>
      </c>
      <c r="E37" s="101"/>
      <c r="F37" s="119"/>
    </row>
    <row r="38" ht="26" customHeight="1" spans="1:6">
      <c r="A38" s="120"/>
      <c r="B38" s="100" t="s">
        <v>53</v>
      </c>
      <c r="C38" s="101"/>
      <c r="D38" s="100" t="s">
        <v>54</v>
      </c>
      <c r="E38" s="101"/>
      <c r="F38" s="119"/>
    </row>
    <row r="39" ht="26" customHeight="1" spans="1:6">
      <c r="A39" s="120"/>
      <c r="B39" s="121"/>
      <c r="C39" s="121"/>
      <c r="D39" s="100" t="s">
        <v>55</v>
      </c>
      <c r="E39" s="101"/>
      <c r="F39" s="119"/>
    </row>
    <row r="40" ht="26" customHeight="1" spans="1:6">
      <c r="A40" s="122"/>
      <c r="B40" s="26" t="s">
        <v>56</v>
      </c>
      <c r="C40" s="45" t="s">
        <v>49</v>
      </c>
      <c r="D40" s="26" t="s">
        <v>57</v>
      </c>
      <c r="E40" s="117">
        <v>8528.53</v>
      </c>
      <c r="F40" s="123"/>
    </row>
    <row r="41" ht="9.75" customHeight="1" spans="1:6">
      <c r="A41" s="104"/>
      <c r="B41" s="104"/>
      <c r="C41" s="124"/>
      <c r="D41" s="124"/>
      <c r="E41" s="104"/>
      <c r="F41" s="125"/>
    </row>
  </sheetData>
  <mergeCells count="5">
    <mergeCell ref="B2:E2"/>
    <mergeCell ref="B3:C3"/>
    <mergeCell ref="B4:C4"/>
    <mergeCell ref="D4:E4"/>
    <mergeCell ref="A6:A35"/>
  </mergeCells>
  <printOptions horizontalCentered="1"/>
  <pageMargins left="1.37777777777778" right="0.984027777777778" top="0.590277777777778" bottom="0.590277777777778" header="0" footer="0"/>
  <pageSetup paperSize="9" scale="66" fitToHeight="0" orientation="portrait"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8"/>
  <sheetViews>
    <sheetView workbookViewId="0">
      <pane ySplit="6" topLeftCell="A7" activePane="bottomLeft" state="frozen"/>
      <selection/>
      <selection pane="bottomLeft" activeCell="B3" sqref="B3:C3"/>
    </sheetView>
  </sheetViews>
  <sheetFormatPr defaultColWidth="10" defaultRowHeight="13.5" outlineLevelRow="7"/>
  <cols>
    <col min="1" max="1" width="1.53333333333333" style="17" customWidth="1"/>
    <col min="2" max="12" width="15.075" style="17" customWidth="1"/>
    <col min="13" max="13" width="1.53333333333333" style="17" customWidth="1"/>
    <col min="14" max="14" width="9.76666666666667" style="17" customWidth="1"/>
    <col min="15" max="16384" width="10" style="17"/>
  </cols>
  <sheetData>
    <row r="1" ht="25" customHeight="1" spans="1:13">
      <c r="A1" s="18"/>
      <c r="B1" s="2"/>
      <c r="C1" s="20"/>
      <c r="D1" s="20"/>
      <c r="E1" s="74"/>
      <c r="F1" s="74"/>
      <c r="G1" s="74"/>
      <c r="H1" s="74"/>
      <c r="I1" s="74"/>
      <c r="J1" s="74"/>
      <c r="K1" s="74"/>
      <c r="L1" s="21" t="s">
        <v>58</v>
      </c>
      <c r="M1" s="25"/>
    </row>
    <row r="2" ht="22.8" customHeight="1" spans="1:13">
      <c r="A2" s="18"/>
      <c r="B2" s="39" t="s">
        <v>59</v>
      </c>
      <c r="C2" s="40"/>
      <c r="D2" s="40"/>
      <c r="E2" s="40"/>
      <c r="F2" s="40"/>
      <c r="G2" s="40"/>
      <c r="H2" s="40"/>
      <c r="I2" s="40"/>
      <c r="J2" s="40"/>
      <c r="K2" s="40"/>
      <c r="L2" s="41"/>
      <c r="M2" s="25" t="s">
        <v>3</v>
      </c>
    </row>
    <row r="3" ht="19.55" customHeight="1" spans="1:13">
      <c r="A3" s="23"/>
      <c r="B3" s="5" t="s">
        <v>5</v>
      </c>
      <c r="C3" s="5"/>
      <c r="D3" s="77"/>
      <c r="E3" s="23"/>
      <c r="F3" s="77"/>
      <c r="G3" s="77"/>
      <c r="H3" s="77"/>
      <c r="I3" s="77"/>
      <c r="J3" s="77"/>
      <c r="K3" s="77"/>
      <c r="L3" s="24" t="s">
        <v>6</v>
      </c>
      <c r="M3" s="34"/>
    </row>
    <row r="4" ht="24.4" customHeight="1" spans="1:13">
      <c r="A4" s="27"/>
      <c r="B4" s="42" t="s">
        <v>60</v>
      </c>
      <c r="C4" s="42" t="s">
        <v>61</v>
      </c>
      <c r="D4" s="42" t="s">
        <v>62</v>
      </c>
      <c r="E4" s="42" t="s">
        <v>63</v>
      </c>
      <c r="F4" s="42" t="s">
        <v>64</v>
      </c>
      <c r="G4" s="42" t="s">
        <v>65</v>
      </c>
      <c r="H4" s="42" t="s">
        <v>66</v>
      </c>
      <c r="I4" s="42" t="s">
        <v>67</v>
      </c>
      <c r="J4" s="42" t="s">
        <v>68</v>
      </c>
      <c r="K4" s="42" t="s">
        <v>69</v>
      </c>
      <c r="L4" s="42" t="s">
        <v>70</v>
      </c>
      <c r="M4" s="36"/>
    </row>
    <row r="5" ht="24.4" customHeight="1" spans="1:13">
      <c r="A5" s="27"/>
      <c r="B5" s="42"/>
      <c r="C5" s="42"/>
      <c r="D5" s="42"/>
      <c r="E5" s="42"/>
      <c r="F5" s="42"/>
      <c r="G5" s="42"/>
      <c r="H5" s="42"/>
      <c r="I5" s="42"/>
      <c r="J5" s="42"/>
      <c r="K5" s="42"/>
      <c r="L5" s="42"/>
      <c r="M5" s="36"/>
    </row>
    <row r="6" ht="24.4" customHeight="1" spans="1:13">
      <c r="A6" s="27"/>
      <c r="B6" s="42"/>
      <c r="C6" s="42"/>
      <c r="D6" s="42"/>
      <c r="E6" s="42"/>
      <c r="F6" s="42"/>
      <c r="G6" s="42"/>
      <c r="H6" s="42"/>
      <c r="I6" s="42"/>
      <c r="J6" s="42"/>
      <c r="K6" s="42"/>
      <c r="L6" s="42"/>
      <c r="M6" s="36"/>
    </row>
    <row r="7" ht="32" customHeight="1" spans="1:13">
      <c r="A7" s="28"/>
      <c r="B7" s="112" t="s">
        <v>49</v>
      </c>
      <c r="C7" s="29"/>
      <c r="D7" s="112" t="s">
        <v>71</v>
      </c>
      <c r="E7" s="29"/>
      <c r="F7" s="29"/>
      <c r="G7" s="29"/>
      <c r="H7" s="29"/>
      <c r="I7" s="112" t="s">
        <v>72</v>
      </c>
      <c r="J7" s="29"/>
      <c r="K7" s="29"/>
      <c r="L7" s="29"/>
      <c r="M7" s="37"/>
    </row>
    <row r="8" ht="9.75" customHeight="1" spans="1:13">
      <c r="A8" s="32"/>
      <c r="B8" s="32"/>
      <c r="C8" s="32"/>
      <c r="D8" s="32"/>
      <c r="E8" s="32"/>
      <c r="F8" s="32"/>
      <c r="G8" s="32"/>
      <c r="H8" s="32"/>
      <c r="I8" s="32"/>
      <c r="J8" s="32"/>
      <c r="K8" s="32"/>
      <c r="L8" s="33"/>
      <c r="M8" s="38"/>
    </row>
  </sheetData>
  <mergeCells count="13">
    <mergeCell ref="B2:L2"/>
    <mergeCell ref="B3:C3"/>
    <mergeCell ref="B4:B6"/>
    <mergeCell ref="C4:C6"/>
    <mergeCell ref="D4:D6"/>
    <mergeCell ref="E4:E6"/>
    <mergeCell ref="F4:F6"/>
    <mergeCell ref="G4:G6"/>
    <mergeCell ref="H4:H6"/>
    <mergeCell ref="I4:I6"/>
    <mergeCell ref="J4:J6"/>
    <mergeCell ref="K4:K6"/>
    <mergeCell ref="L4:L6"/>
  </mergeCells>
  <printOptions horizontalCentered="1"/>
  <pageMargins left="0.590277777777778" right="0.590277777777778" top="1.37777777777778" bottom="0.984027777777778" header="0" footer="0"/>
  <pageSetup paperSize="9" scale="80" fitToHeight="0"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9"/>
  <sheetViews>
    <sheetView workbookViewId="0">
      <pane ySplit="6" topLeftCell="A7" activePane="bottomLeft" state="frozen"/>
      <selection/>
      <selection pane="bottomLeft" activeCell="E9" sqref="E9"/>
    </sheetView>
  </sheetViews>
  <sheetFormatPr defaultColWidth="10" defaultRowHeight="13.5"/>
  <cols>
    <col min="1" max="1" width="1.53333333333333" style="17" customWidth="1"/>
    <col min="2" max="4" width="5.63333333333333" style="17" customWidth="1"/>
    <col min="5" max="5" width="41.25" style="17" customWidth="1"/>
    <col min="6" max="10" width="14.1333333333333" style="17" customWidth="1"/>
    <col min="11" max="11" width="1.53333333333333" style="17" customWidth="1"/>
    <col min="12" max="14" width="9.76666666666667" style="17" customWidth="1"/>
    <col min="15" max="16384" width="10" style="17"/>
  </cols>
  <sheetData>
    <row r="1" ht="25" customHeight="1" spans="1:11">
      <c r="A1" s="18"/>
      <c r="B1" s="2"/>
      <c r="C1" s="18"/>
      <c r="D1" s="18"/>
      <c r="E1" s="74"/>
      <c r="F1" s="20"/>
      <c r="G1" s="20"/>
      <c r="H1" s="20"/>
      <c r="I1" s="20"/>
      <c r="J1" s="21" t="s">
        <v>73</v>
      </c>
      <c r="K1" s="25"/>
    </row>
    <row r="2" ht="22.8" customHeight="1" spans="1:11">
      <c r="A2" s="18"/>
      <c r="B2" s="22" t="s">
        <v>74</v>
      </c>
      <c r="C2" s="22"/>
      <c r="D2" s="22"/>
      <c r="E2" s="22"/>
      <c r="F2" s="22"/>
      <c r="G2" s="22"/>
      <c r="H2" s="22"/>
      <c r="I2" s="22"/>
      <c r="J2" s="22"/>
      <c r="K2" s="25" t="s">
        <v>3</v>
      </c>
    </row>
    <row r="3" ht="19.55" customHeight="1" spans="1:11">
      <c r="A3" s="23"/>
      <c r="B3" s="5" t="s">
        <v>5</v>
      </c>
      <c r="C3" s="5"/>
      <c r="D3" s="5"/>
      <c r="E3" s="5"/>
      <c r="F3" s="23"/>
      <c r="G3" s="23"/>
      <c r="H3" s="77"/>
      <c r="I3" s="77"/>
      <c r="J3" s="24" t="s">
        <v>6</v>
      </c>
      <c r="K3" s="34"/>
    </row>
    <row r="4" ht="24.4" customHeight="1" spans="1:11">
      <c r="A4" s="25"/>
      <c r="B4" s="26" t="s">
        <v>9</v>
      </c>
      <c r="C4" s="26"/>
      <c r="D4" s="26"/>
      <c r="E4" s="26"/>
      <c r="F4" s="26" t="s">
        <v>60</v>
      </c>
      <c r="G4" s="26" t="s">
        <v>75</v>
      </c>
      <c r="H4" s="26" t="s">
        <v>76</v>
      </c>
      <c r="I4" s="26" t="s">
        <v>77</v>
      </c>
      <c r="J4" s="42" t="s">
        <v>78</v>
      </c>
      <c r="K4" s="35"/>
    </row>
    <row r="5" ht="24.4" customHeight="1" spans="1:11">
      <c r="A5" s="27"/>
      <c r="B5" s="26" t="s">
        <v>79</v>
      </c>
      <c r="C5" s="26"/>
      <c r="D5" s="26"/>
      <c r="E5" s="26" t="s">
        <v>80</v>
      </c>
      <c r="F5" s="26"/>
      <c r="G5" s="26"/>
      <c r="H5" s="26"/>
      <c r="I5" s="26"/>
      <c r="J5" s="26"/>
      <c r="K5" s="35"/>
    </row>
    <row r="6" ht="24.4" customHeight="1" spans="1:11">
      <c r="A6" s="27"/>
      <c r="B6" s="26" t="s">
        <v>81</v>
      </c>
      <c r="C6" s="26" t="s">
        <v>82</v>
      </c>
      <c r="D6" s="26" t="s">
        <v>83</v>
      </c>
      <c r="E6" s="26"/>
      <c r="F6" s="26"/>
      <c r="G6" s="26"/>
      <c r="H6" s="26"/>
      <c r="I6" s="26"/>
      <c r="J6" s="26"/>
      <c r="K6" s="36"/>
    </row>
    <row r="7" ht="27" customHeight="1" spans="1:11">
      <c r="A7" s="28"/>
      <c r="B7" s="26"/>
      <c r="C7" s="26"/>
      <c r="D7" s="26"/>
      <c r="E7" s="26" t="s">
        <v>84</v>
      </c>
      <c r="F7" s="29">
        <v>9280.96</v>
      </c>
      <c r="G7" s="29">
        <v>6531.31</v>
      </c>
      <c r="H7" s="29">
        <v>2749.65</v>
      </c>
      <c r="I7" s="29"/>
      <c r="J7" s="29"/>
      <c r="K7" s="37"/>
    </row>
    <row r="8" ht="27" customHeight="1" spans="1:11">
      <c r="A8" s="28"/>
      <c r="B8" s="100" t="s">
        <v>85</v>
      </c>
      <c r="C8" s="101"/>
      <c r="D8" s="101"/>
      <c r="E8" s="100" t="s">
        <v>86</v>
      </c>
      <c r="F8" s="66" t="s">
        <v>87</v>
      </c>
      <c r="G8" s="66" t="s">
        <v>88</v>
      </c>
      <c r="H8" s="108">
        <v>2749.65</v>
      </c>
      <c r="I8" s="29"/>
      <c r="J8" s="29"/>
      <c r="K8" s="37"/>
    </row>
    <row r="9" ht="27" customHeight="1" spans="1:11">
      <c r="A9" s="28"/>
      <c r="B9" s="100">
        <v>205</v>
      </c>
      <c r="C9" s="101" t="s">
        <v>89</v>
      </c>
      <c r="D9" s="101"/>
      <c r="E9" s="100" t="s">
        <v>90</v>
      </c>
      <c r="F9" s="66" t="s">
        <v>87</v>
      </c>
      <c r="G9" s="66" t="s">
        <v>88</v>
      </c>
      <c r="H9" s="108">
        <v>2749.65</v>
      </c>
      <c r="I9" s="29"/>
      <c r="J9" s="29"/>
      <c r="K9" s="37"/>
    </row>
    <row r="10" ht="27" customHeight="1" spans="1:11">
      <c r="A10" s="28"/>
      <c r="B10" s="100" t="s">
        <v>85</v>
      </c>
      <c r="C10" s="101" t="s">
        <v>89</v>
      </c>
      <c r="D10" s="101" t="s">
        <v>91</v>
      </c>
      <c r="E10" s="100" t="s">
        <v>92</v>
      </c>
      <c r="F10" s="66" t="s">
        <v>93</v>
      </c>
      <c r="G10" s="66" t="s">
        <v>93</v>
      </c>
      <c r="H10" s="108"/>
      <c r="I10" s="29"/>
      <c r="J10" s="29"/>
      <c r="K10" s="37"/>
    </row>
    <row r="11" ht="27" customHeight="1" spans="1:11">
      <c r="A11" s="28"/>
      <c r="B11" s="100" t="s">
        <v>85</v>
      </c>
      <c r="C11" s="101" t="s">
        <v>89</v>
      </c>
      <c r="D11" s="101" t="s">
        <v>94</v>
      </c>
      <c r="E11" s="100" t="s">
        <v>95</v>
      </c>
      <c r="F11" s="66" t="s">
        <v>96</v>
      </c>
      <c r="G11" s="66" t="s">
        <v>97</v>
      </c>
      <c r="H11" s="108">
        <v>2749.65</v>
      </c>
      <c r="I11" s="29"/>
      <c r="J11" s="29"/>
      <c r="K11" s="37"/>
    </row>
    <row r="12" ht="27" customHeight="1" spans="1:11">
      <c r="A12" s="28"/>
      <c r="B12" s="100" t="s">
        <v>98</v>
      </c>
      <c r="C12" s="109"/>
      <c r="D12" s="101"/>
      <c r="E12" s="100" t="s">
        <v>99</v>
      </c>
      <c r="F12" s="66" t="s">
        <v>100</v>
      </c>
      <c r="G12" s="66" t="s">
        <v>100</v>
      </c>
      <c r="H12" s="110"/>
      <c r="I12" s="29"/>
      <c r="J12" s="29"/>
      <c r="K12" s="37"/>
    </row>
    <row r="13" ht="27" customHeight="1" spans="1:11">
      <c r="A13" s="28"/>
      <c r="B13" s="100" t="s">
        <v>98</v>
      </c>
      <c r="C13" s="101" t="s">
        <v>101</v>
      </c>
      <c r="D13" s="101"/>
      <c r="E13" s="100" t="s">
        <v>102</v>
      </c>
      <c r="F13" s="66" t="s">
        <v>100</v>
      </c>
      <c r="G13" s="66" t="s">
        <v>100</v>
      </c>
      <c r="H13" s="110"/>
      <c r="I13" s="29"/>
      <c r="J13" s="29"/>
      <c r="K13" s="37"/>
    </row>
    <row r="14" ht="27" customHeight="1" spans="1:11">
      <c r="A14" s="28"/>
      <c r="B14" s="100" t="s">
        <v>98</v>
      </c>
      <c r="C14" s="101" t="s">
        <v>101</v>
      </c>
      <c r="D14" s="101" t="s">
        <v>101</v>
      </c>
      <c r="E14" s="100" t="s">
        <v>103</v>
      </c>
      <c r="F14" s="66" t="s">
        <v>104</v>
      </c>
      <c r="G14" s="66" t="s">
        <v>104</v>
      </c>
      <c r="H14" s="110"/>
      <c r="I14" s="29"/>
      <c r="J14" s="29"/>
      <c r="K14" s="37"/>
    </row>
    <row r="15" ht="27" customHeight="1" spans="1:11">
      <c r="A15" s="28"/>
      <c r="B15" s="100" t="s">
        <v>98</v>
      </c>
      <c r="C15" s="109" t="s">
        <v>101</v>
      </c>
      <c r="D15" s="101" t="s">
        <v>105</v>
      </c>
      <c r="E15" s="100" t="s">
        <v>106</v>
      </c>
      <c r="F15" s="66" t="s">
        <v>107</v>
      </c>
      <c r="G15" s="66" t="s">
        <v>107</v>
      </c>
      <c r="H15" s="29"/>
      <c r="I15" s="29"/>
      <c r="J15" s="29"/>
      <c r="K15" s="37"/>
    </row>
    <row r="16" ht="27" customHeight="1" spans="2:10">
      <c r="B16" s="100" t="s">
        <v>108</v>
      </c>
      <c r="C16" s="101"/>
      <c r="D16" s="101"/>
      <c r="E16" s="100" t="s">
        <v>109</v>
      </c>
      <c r="F16" s="66" t="s">
        <v>110</v>
      </c>
      <c r="G16" s="66" t="s">
        <v>110</v>
      </c>
      <c r="H16" s="51"/>
      <c r="I16" s="51"/>
      <c r="J16" s="51"/>
    </row>
    <row r="17" ht="27" customHeight="1" spans="2:10">
      <c r="B17" s="100" t="s">
        <v>108</v>
      </c>
      <c r="C17" s="111" t="s">
        <v>111</v>
      </c>
      <c r="D17" s="101"/>
      <c r="E17" s="100" t="s">
        <v>112</v>
      </c>
      <c r="F17" s="66" t="s">
        <v>110</v>
      </c>
      <c r="G17" s="66" t="s">
        <v>110</v>
      </c>
      <c r="H17" s="51"/>
      <c r="I17" s="51"/>
      <c r="J17" s="51"/>
    </row>
    <row r="18" ht="27" customHeight="1" spans="2:10">
      <c r="B18" s="100" t="s">
        <v>108</v>
      </c>
      <c r="C18" s="101" t="s">
        <v>111</v>
      </c>
      <c r="D18" s="101" t="s">
        <v>89</v>
      </c>
      <c r="E18" s="100" t="s">
        <v>113</v>
      </c>
      <c r="F18" s="66" t="s">
        <v>114</v>
      </c>
      <c r="G18" s="66" t="s">
        <v>114</v>
      </c>
      <c r="H18" s="51"/>
      <c r="I18" s="51"/>
      <c r="J18" s="51"/>
    </row>
    <row r="19" ht="27" customHeight="1" spans="2:10">
      <c r="B19" s="100" t="s">
        <v>108</v>
      </c>
      <c r="C19" s="101" t="s">
        <v>111</v>
      </c>
      <c r="D19" s="101" t="s">
        <v>91</v>
      </c>
      <c r="E19" s="100" t="s">
        <v>115</v>
      </c>
      <c r="F19" s="66" t="s">
        <v>116</v>
      </c>
      <c r="G19" s="66" t="s">
        <v>116</v>
      </c>
      <c r="H19" s="51"/>
      <c r="I19" s="51"/>
      <c r="J19" s="51"/>
    </row>
    <row r="20" ht="27" customHeight="1" spans="2:10">
      <c r="B20" s="100" t="s">
        <v>117</v>
      </c>
      <c r="C20" s="101"/>
      <c r="D20" s="101"/>
      <c r="E20" s="100" t="s">
        <v>118</v>
      </c>
      <c r="F20" s="66" t="s">
        <v>119</v>
      </c>
      <c r="G20" s="66" t="s">
        <v>119</v>
      </c>
      <c r="H20" s="51"/>
      <c r="I20" s="51"/>
      <c r="J20" s="51"/>
    </row>
    <row r="21" ht="27" customHeight="1" spans="2:10">
      <c r="B21" s="100" t="s">
        <v>117</v>
      </c>
      <c r="C21" s="101" t="s">
        <v>89</v>
      </c>
      <c r="D21" s="101"/>
      <c r="E21" s="100" t="s">
        <v>120</v>
      </c>
      <c r="F21" s="66" t="s">
        <v>119</v>
      </c>
      <c r="G21" s="66" t="s">
        <v>119</v>
      </c>
      <c r="H21" s="51"/>
      <c r="I21" s="51"/>
      <c r="J21" s="51"/>
    </row>
    <row r="22" ht="27" customHeight="1" spans="2:10">
      <c r="B22" s="100" t="s">
        <v>117</v>
      </c>
      <c r="C22" s="101" t="s">
        <v>89</v>
      </c>
      <c r="D22" s="101" t="s">
        <v>121</v>
      </c>
      <c r="E22" s="100" t="s">
        <v>122</v>
      </c>
      <c r="F22" s="66" t="s">
        <v>119</v>
      </c>
      <c r="G22" s="66" t="s">
        <v>119</v>
      </c>
      <c r="H22" s="51"/>
      <c r="I22" s="51"/>
      <c r="J22" s="51"/>
    </row>
    <row r="23" ht="27" customHeight="1"/>
    <row r="24" ht="27" customHeight="1"/>
    <row r="25" ht="27" customHeight="1"/>
    <row r="26" ht="27" customHeight="1"/>
    <row r="27" ht="27" customHeight="1"/>
    <row r="28" ht="27" customHeight="1"/>
    <row r="29" ht="27" customHeight="1"/>
  </sheetData>
  <mergeCells count="10">
    <mergeCell ref="B2:J2"/>
    <mergeCell ref="B3:E3"/>
    <mergeCell ref="B4:E4"/>
    <mergeCell ref="B5:D5"/>
    <mergeCell ref="E5:E6"/>
    <mergeCell ref="F4:F6"/>
    <mergeCell ref="G4:G6"/>
    <mergeCell ref="H4:H6"/>
    <mergeCell ref="I4:I6"/>
    <mergeCell ref="J4:J6"/>
  </mergeCells>
  <printOptions horizontalCentered="1"/>
  <pageMargins left="0.590277777777778" right="0.590277777777778" top="1.37777777777778" bottom="0.984027777777778" header="0" footer="0"/>
  <pageSetup paperSize="9" fitToHeight="0" orientation="landscape"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34"/>
  <sheetViews>
    <sheetView workbookViewId="0">
      <pane ySplit="5" topLeftCell="A6" activePane="bottomLeft" state="frozen"/>
      <selection/>
      <selection pane="bottomLeft" activeCell="D21" sqref="D21"/>
    </sheetView>
  </sheetViews>
  <sheetFormatPr defaultColWidth="10" defaultRowHeight="13.5"/>
  <cols>
    <col min="1" max="1" width="1.53333333333333" style="17" customWidth="1"/>
    <col min="2" max="2" width="28.5333333333333" style="17" customWidth="1"/>
    <col min="3" max="3" width="19.3833333333333" style="17" customWidth="1"/>
    <col min="4" max="4" width="28.5333333333333" style="17" customWidth="1"/>
    <col min="5" max="8" width="19.3833333333333" style="17" customWidth="1"/>
    <col min="9" max="9" width="1.53333333333333" style="17" customWidth="1"/>
    <col min="10" max="12" width="9.76666666666667" style="17" customWidth="1"/>
    <col min="13" max="16384" width="10" style="17"/>
  </cols>
  <sheetData>
    <row r="1" ht="25" customHeight="1" spans="1:9">
      <c r="A1" s="93"/>
      <c r="B1" s="2"/>
      <c r="C1" s="94"/>
      <c r="D1" s="94"/>
      <c r="E1" s="94"/>
      <c r="F1" s="94"/>
      <c r="G1" s="94"/>
      <c r="H1" s="95" t="s">
        <v>123</v>
      </c>
      <c r="I1" s="105" t="s">
        <v>3</v>
      </c>
    </row>
    <row r="2" ht="22.8" customHeight="1" spans="1:9">
      <c r="A2" s="94"/>
      <c r="B2" s="96" t="s">
        <v>124</v>
      </c>
      <c r="C2" s="96"/>
      <c r="D2" s="96"/>
      <c r="E2" s="96"/>
      <c r="F2" s="96"/>
      <c r="G2" s="96"/>
      <c r="H2" s="96"/>
      <c r="I2" s="105"/>
    </row>
    <row r="3" ht="19.55" customHeight="1" spans="1:9">
      <c r="A3" s="97"/>
      <c r="B3" s="5" t="s">
        <v>5</v>
      </c>
      <c r="C3" s="5"/>
      <c r="D3" s="80"/>
      <c r="E3" s="80"/>
      <c r="F3" s="80"/>
      <c r="G3" s="80"/>
      <c r="H3" s="98" t="s">
        <v>6</v>
      </c>
      <c r="I3" s="106"/>
    </row>
    <row r="4" ht="15" customHeight="1" spans="1:9">
      <c r="A4" s="99"/>
      <c r="B4" s="26" t="s">
        <v>7</v>
      </c>
      <c r="C4" s="26"/>
      <c r="D4" s="26" t="s">
        <v>8</v>
      </c>
      <c r="E4" s="26"/>
      <c r="F4" s="26"/>
      <c r="G4" s="26"/>
      <c r="H4" s="26"/>
      <c r="I4" s="88"/>
    </row>
    <row r="5" ht="15" customHeight="1" spans="1:9">
      <c r="A5" s="99"/>
      <c r="B5" s="26" t="s">
        <v>9</v>
      </c>
      <c r="C5" s="26" t="s">
        <v>10</v>
      </c>
      <c r="D5" s="26" t="s">
        <v>9</v>
      </c>
      <c r="E5" s="26" t="s">
        <v>60</v>
      </c>
      <c r="F5" s="26" t="s">
        <v>125</v>
      </c>
      <c r="G5" s="26" t="s">
        <v>126</v>
      </c>
      <c r="H5" s="26" t="s">
        <v>127</v>
      </c>
      <c r="I5" s="88"/>
    </row>
    <row r="6" ht="15" customHeight="1" spans="1:9">
      <c r="A6" s="25"/>
      <c r="B6" s="100" t="s">
        <v>128</v>
      </c>
      <c r="C6" s="45" t="s">
        <v>71</v>
      </c>
      <c r="D6" s="100" t="s">
        <v>129</v>
      </c>
      <c r="E6" s="45" t="s">
        <v>71</v>
      </c>
      <c r="F6" s="45" t="s">
        <v>71</v>
      </c>
      <c r="G6" s="101"/>
      <c r="H6" s="101"/>
      <c r="I6" s="36"/>
    </row>
    <row r="7" ht="15" customHeight="1" spans="1:9">
      <c r="A7" s="25"/>
      <c r="B7" s="100" t="s">
        <v>130</v>
      </c>
      <c r="C7" s="45" t="s">
        <v>71</v>
      </c>
      <c r="D7" s="100" t="s">
        <v>131</v>
      </c>
      <c r="E7" s="101"/>
      <c r="F7" s="101"/>
      <c r="G7" s="101"/>
      <c r="H7" s="101"/>
      <c r="I7" s="36"/>
    </row>
    <row r="8" ht="15" customHeight="1" spans="1:9">
      <c r="A8" s="25"/>
      <c r="B8" s="100" t="s">
        <v>132</v>
      </c>
      <c r="C8" s="101"/>
      <c r="D8" s="100" t="s">
        <v>133</v>
      </c>
      <c r="E8" s="101"/>
      <c r="F8" s="101"/>
      <c r="G8" s="101"/>
      <c r="H8" s="101"/>
      <c r="I8" s="36"/>
    </row>
    <row r="9" ht="15" customHeight="1" spans="1:9">
      <c r="A9" s="25"/>
      <c r="B9" s="100" t="s">
        <v>134</v>
      </c>
      <c r="C9" s="101"/>
      <c r="D9" s="100" t="s">
        <v>135</v>
      </c>
      <c r="E9" s="101"/>
      <c r="F9" s="101"/>
      <c r="G9" s="101"/>
      <c r="H9" s="101"/>
      <c r="I9" s="36"/>
    </row>
    <row r="10" ht="15" customHeight="1" spans="1:9">
      <c r="A10" s="25"/>
      <c r="B10" s="100" t="s">
        <v>136</v>
      </c>
      <c r="C10" s="101"/>
      <c r="D10" s="100" t="s">
        <v>137</v>
      </c>
      <c r="E10" s="101"/>
      <c r="F10" s="101"/>
      <c r="G10" s="101"/>
      <c r="H10" s="101"/>
      <c r="I10" s="36"/>
    </row>
    <row r="11" ht="15" customHeight="1" spans="1:9">
      <c r="A11" s="25"/>
      <c r="B11" s="100" t="s">
        <v>130</v>
      </c>
      <c r="C11" s="101"/>
      <c r="D11" s="100" t="s">
        <v>138</v>
      </c>
      <c r="E11" s="102">
        <v>5083.78</v>
      </c>
      <c r="F11" s="102">
        <v>5083.78</v>
      </c>
      <c r="G11" s="101"/>
      <c r="H11" s="101"/>
      <c r="I11" s="36"/>
    </row>
    <row r="12" ht="15" customHeight="1" spans="1:9">
      <c r="A12" s="25"/>
      <c r="B12" s="100" t="s">
        <v>132</v>
      </c>
      <c r="C12" s="101"/>
      <c r="D12" s="100" t="s">
        <v>139</v>
      </c>
      <c r="E12" s="101"/>
      <c r="F12" s="101"/>
      <c r="G12" s="101"/>
      <c r="H12" s="101"/>
      <c r="I12" s="36"/>
    </row>
    <row r="13" ht="15" customHeight="1" spans="1:9">
      <c r="A13" s="25"/>
      <c r="B13" s="100" t="s">
        <v>134</v>
      </c>
      <c r="C13" s="101"/>
      <c r="D13" s="100" t="s">
        <v>140</v>
      </c>
      <c r="E13" s="101"/>
      <c r="F13" s="101"/>
      <c r="G13" s="101"/>
      <c r="H13" s="101"/>
      <c r="I13" s="36"/>
    </row>
    <row r="14" ht="15" customHeight="1" spans="1:9">
      <c r="A14" s="25"/>
      <c r="B14" s="100" t="s">
        <v>141</v>
      </c>
      <c r="C14" s="101"/>
      <c r="D14" s="100" t="s">
        <v>142</v>
      </c>
      <c r="E14" s="103">
        <v>958.27</v>
      </c>
      <c r="F14" s="103">
        <v>958.27</v>
      </c>
      <c r="G14" s="101"/>
      <c r="H14" s="101"/>
      <c r="I14" s="36"/>
    </row>
    <row r="15" ht="15" customHeight="1" spans="1:9">
      <c r="A15" s="25"/>
      <c r="B15" s="100" t="s">
        <v>141</v>
      </c>
      <c r="C15" s="101"/>
      <c r="D15" s="100" t="s">
        <v>143</v>
      </c>
      <c r="E15" s="101"/>
      <c r="F15" s="101"/>
      <c r="G15" s="101"/>
      <c r="H15" s="101"/>
      <c r="I15" s="36"/>
    </row>
    <row r="16" ht="15" customHeight="1" spans="1:9">
      <c r="A16" s="25"/>
      <c r="B16" s="100" t="s">
        <v>141</v>
      </c>
      <c r="C16" s="101"/>
      <c r="D16" s="100" t="s">
        <v>144</v>
      </c>
      <c r="E16" s="103">
        <v>472.15</v>
      </c>
      <c r="F16" s="103">
        <v>472.15</v>
      </c>
      <c r="G16" s="101"/>
      <c r="H16" s="101"/>
      <c r="I16" s="36"/>
    </row>
    <row r="17" ht="15" customHeight="1" spans="1:9">
      <c r="A17" s="25"/>
      <c r="B17" s="100" t="s">
        <v>141</v>
      </c>
      <c r="C17" s="101"/>
      <c r="D17" s="100" t="s">
        <v>145</v>
      </c>
      <c r="E17" s="101"/>
      <c r="F17" s="101"/>
      <c r="G17" s="101"/>
      <c r="H17" s="101"/>
      <c r="I17" s="36"/>
    </row>
    <row r="18" ht="15" customHeight="1" spans="1:9">
      <c r="A18" s="25"/>
      <c r="B18" s="100" t="s">
        <v>141</v>
      </c>
      <c r="C18" s="101"/>
      <c r="D18" s="100" t="s">
        <v>146</v>
      </c>
      <c r="E18" s="101"/>
      <c r="F18" s="101"/>
      <c r="G18" s="101"/>
      <c r="H18" s="101"/>
      <c r="I18" s="36"/>
    </row>
    <row r="19" ht="15" customHeight="1" spans="1:9">
      <c r="A19" s="25"/>
      <c r="B19" s="100" t="s">
        <v>141</v>
      </c>
      <c r="C19" s="101"/>
      <c r="D19" s="100" t="s">
        <v>147</v>
      </c>
      <c r="E19" s="101"/>
      <c r="F19" s="101"/>
      <c r="G19" s="101"/>
      <c r="H19" s="101"/>
      <c r="I19" s="36"/>
    </row>
    <row r="20" ht="15" customHeight="1" spans="1:9">
      <c r="A20" s="25"/>
      <c r="B20" s="100" t="s">
        <v>141</v>
      </c>
      <c r="C20" s="101"/>
      <c r="D20" s="100" t="s">
        <v>148</v>
      </c>
      <c r="E20" s="101"/>
      <c r="F20" s="101"/>
      <c r="G20" s="101"/>
      <c r="H20" s="101"/>
      <c r="I20" s="36"/>
    </row>
    <row r="21" ht="15" customHeight="1" spans="1:9">
      <c r="A21" s="25"/>
      <c r="B21" s="100" t="s">
        <v>141</v>
      </c>
      <c r="C21" s="101"/>
      <c r="D21" s="100" t="s">
        <v>149</v>
      </c>
      <c r="E21" s="101"/>
      <c r="F21" s="101"/>
      <c r="G21" s="101"/>
      <c r="H21" s="101"/>
      <c r="I21" s="36"/>
    </row>
    <row r="22" ht="15" customHeight="1" spans="1:9">
      <c r="A22" s="25"/>
      <c r="B22" s="100" t="s">
        <v>141</v>
      </c>
      <c r="C22" s="101"/>
      <c r="D22" s="100" t="s">
        <v>150</v>
      </c>
      <c r="E22" s="101"/>
      <c r="F22" s="101"/>
      <c r="G22" s="101"/>
      <c r="H22" s="101"/>
      <c r="I22" s="36"/>
    </row>
    <row r="23" ht="15" customHeight="1" spans="1:9">
      <c r="A23" s="25"/>
      <c r="B23" s="100" t="s">
        <v>141</v>
      </c>
      <c r="C23" s="101"/>
      <c r="D23" s="100" t="s">
        <v>151</v>
      </c>
      <c r="E23" s="101"/>
      <c r="F23" s="101"/>
      <c r="G23" s="101"/>
      <c r="H23" s="101"/>
      <c r="I23" s="36"/>
    </row>
    <row r="24" ht="15" customHeight="1" spans="1:9">
      <c r="A24" s="25"/>
      <c r="B24" s="100" t="s">
        <v>141</v>
      </c>
      <c r="C24" s="101"/>
      <c r="D24" s="100" t="s">
        <v>152</v>
      </c>
      <c r="E24" s="101"/>
      <c r="F24" s="101"/>
      <c r="G24" s="101"/>
      <c r="H24" s="101"/>
      <c r="I24" s="36"/>
    </row>
    <row r="25" ht="15" customHeight="1" spans="1:9">
      <c r="A25" s="25"/>
      <c r="B25" s="100" t="s">
        <v>141</v>
      </c>
      <c r="C25" s="101"/>
      <c r="D25" s="100" t="s">
        <v>153</v>
      </c>
      <c r="E25" s="101"/>
      <c r="F25" s="101"/>
      <c r="G25" s="101"/>
      <c r="H25" s="101"/>
      <c r="I25" s="36"/>
    </row>
    <row r="26" ht="15" customHeight="1" spans="1:9">
      <c r="A26" s="25"/>
      <c r="B26" s="100" t="s">
        <v>141</v>
      </c>
      <c r="C26" s="101"/>
      <c r="D26" s="100" t="s">
        <v>154</v>
      </c>
      <c r="E26" s="103">
        <v>444.62</v>
      </c>
      <c r="F26" s="103">
        <v>444.62</v>
      </c>
      <c r="G26" s="101"/>
      <c r="H26" s="101"/>
      <c r="I26" s="36"/>
    </row>
    <row r="27" ht="15" customHeight="1" spans="1:9">
      <c r="A27" s="25"/>
      <c r="B27" s="100" t="s">
        <v>141</v>
      </c>
      <c r="C27" s="101"/>
      <c r="D27" s="100" t="s">
        <v>155</v>
      </c>
      <c r="E27" s="101"/>
      <c r="F27" s="101"/>
      <c r="G27" s="101"/>
      <c r="H27" s="101"/>
      <c r="I27" s="36"/>
    </row>
    <row r="28" ht="15" customHeight="1" spans="1:9">
      <c r="A28" s="25"/>
      <c r="B28" s="100" t="s">
        <v>141</v>
      </c>
      <c r="C28" s="101"/>
      <c r="D28" s="100" t="s">
        <v>156</v>
      </c>
      <c r="E28" s="101"/>
      <c r="F28" s="101"/>
      <c r="G28" s="101"/>
      <c r="H28" s="101"/>
      <c r="I28" s="36"/>
    </row>
    <row r="29" ht="15" customHeight="1" spans="1:9">
      <c r="A29" s="25"/>
      <c r="B29" s="100" t="s">
        <v>141</v>
      </c>
      <c r="C29" s="101"/>
      <c r="D29" s="100" t="s">
        <v>157</v>
      </c>
      <c r="E29" s="101"/>
      <c r="F29" s="101"/>
      <c r="G29" s="101"/>
      <c r="H29" s="101"/>
      <c r="I29" s="36"/>
    </row>
    <row r="30" ht="15" customHeight="1" spans="1:9">
      <c r="A30" s="25"/>
      <c r="B30" s="100" t="s">
        <v>141</v>
      </c>
      <c r="C30" s="101"/>
      <c r="D30" s="100" t="s">
        <v>158</v>
      </c>
      <c r="E30" s="101"/>
      <c r="F30" s="101"/>
      <c r="G30" s="101"/>
      <c r="H30" s="101"/>
      <c r="I30" s="36"/>
    </row>
    <row r="31" ht="15" customHeight="1" spans="1:9">
      <c r="A31" s="25"/>
      <c r="B31" s="100" t="s">
        <v>141</v>
      </c>
      <c r="C31" s="101"/>
      <c r="D31" s="100" t="s">
        <v>159</v>
      </c>
      <c r="E31" s="101"/>
      <c r="F31" s="101"/>
      <c r="G31" s="101"/>
      <c r="H31" s="101"/>
      <c r="I31" s="36"/>
    </row>
    <row r="32" ht="15" customHeight="1" spans="1:9">
      <c r="A32" s="25"/>
      <c r="B32" s="100" t="s">
        <v>141</v>
      </c>
      <c r="C32" s="101"/>
      <c r="D32" s="100" t="s">
        <v>160</v>
      </c>
      <c r="E32" s="101"/>
      <c r="F32" s="101"/>
      <c r="G32" s="101"/>
      <c r="H32" s="101"/>
      <c r="I32" s="36"/>
    </row>
    <row r="33" ht="15" customHeight="1" spans="1:9">
      <c r="A33" s="25"/>
      <c r="B33" s="100" t="s">
        <v>141</v>
      </c>
      <c r="C33" s="101"/>
      <c r="D33" s="100" t="s">
        <v>161</v>
      </c>
      <c r="E33" s="101"/>
      <c r="F33" s="101"/>
      <c r="G33" s="101"/>
      <c r="H33" s="101"/>
      <c r="I33" s="36"/>
    </row>
    <row r="34" ht="9.75" customHeight="1" spans="1:9">
      <c r="A34" s="104"/>
      <c r="B34" s="104"/>
      <c r="C34" s="104"/>
      <c r="D34" s="19"/>
      <c r="E34" s="104"/>
      <c r="F34" s="104"/>
      <c r="G34" s="104"/>
      <c r="H34" s="104"/>
      <c r="I34" s="107"/>
    </row>
  </sheetData>
  <mergeCells count="6">
    <mergeCell ref="B2:H2"/>
    <mergeCell ref="B3:C3"/>
    <mergeCell ref="B4:C4"/>
    <mergeCell ref="D4:H4"/>
    <mergeCell ref="A7:A9"/>
    <mergeCell ref="A11:A33"/>
  </mergeCells>
  <printOptions horizontalCentered="1"/>
  <pageMargins left="0.590277777777778" right="0.590277777777778" top="1.37777777777778" bottom="0.984027777777778" header="0" footer="0"/>
  <pageSetup paperSize="9" scale="80" orientation="landscape"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M36"/>
  <sheetViews>
    <sheetView workbookViewId="0">
      <pane ySplit="6" topLeftCell="A7" activePane="bottomLeft" state="frozen"/>
      <selection/>
      <selection pane="bottomLeft" activeCell="L10" sqref="L10"/>
    </sheetView>
  </sheetViews>
  <sheetFormatPr defaultColWidth="10" defaultRowHeight="13.5"/>
  <cols>
    <col min="1" max="1" width="1.53333333333333" style="70" customWidth="1"/>
    <col min="2" max="2" width="6.15833333333333" style="71" customWidth="1"/>
    <col min="3" max="3" width="6.15833333333333" style="70" customWidth="1"/>
    <col min="4" max="4" width="29.625" style="70" customWidth="1"/>
    <col min="5" max="7" width="10.375" style="70" customWidth="1"/>
    <col min="8" max="8" width="9.375" style="70" customWidth="1"/>
    <col min="9" max="9" width="8.125" style="70" customWidth="1"/>
    <col min="10" max="38" width="5.75" style="70" customWidth="1"/>
    <col min="39" max="39" width="1.53333333333333" style="70" customWidth="1"/>
    <col min="40" max="41" width="9.76666666666667" style="70" customWidth="1"/>
    <col min="42" max="16384" width="10" style="70"/>
  </cols>
  <sheetData>
    <row r="1" ht="25" customHeight="1" spans="1:39">
      <c r="A1" s="72"/>
      <c r="B1" s="73"/>
      <c r="C1" s="2"/>
      <c r="D1" s="72"/>
      <c r="E1" s="72"/>
      <c r="F1" s="72"/>
      <c r="G1" s="20"/>
      <c r="H1" s="74"/>
      <c r="I1" s="74"/>
      <c r="J1" s="20"/>
      <c r="K1" s="74"/>
      <c r="L1" s="74"/>
      <c r="M1" s="74"/>
      <c r="N1" s="74"/>
      <c r="O1" s="74"/>
      <c r="P1" s="74"/>
      <c r="Q1" s="74"/>
      <c r="R1" s="74"/>
      <c r="S1" s="74"/>
      <c r="T1" s="74"/>
      <c r="U1" s="74"/>
      <c r="V1" s="74"/>
      <c r="W1" s="74"/>
      <c r="X1" s="74"/>
      <c r="Y1" s="74"/>
      <c r="Z1" s="74"/>
      <c r="AA1" s="74"/>
      <c r="AB1" s="74"/>
      <c r="AC1" s="74"/>
      <c r="AD1" s="74"/>
      <c r="AE1" s="74"/>
      <c r="AF1" s="74"/>
      <c r="AG1" s="74"/>
      <c r="AH1" s="74"/>
      <c r="AI1" s="74"/>
      <c r="AJ1" s="74"/>
      <c r="AK1" s="74"/>
      <c r="AL1" s="87" t="s">
        <v>162</v>
      </c>
      <c r="AM1" s="88"/>
    </row>
    <row r="2" ht="22.8" customHeight="1" spans="1:39">
      <c r="A2" s="20"/>
      <c r="B2" s="75" t="s">
        <v>163</v>
      </c>
      <c r="C2" s="76"/>
      <c r="D2" s="76"/>
      <c r="E2" s="76"/>
      <c r="F2" s="76"/>
      <c r="G2" s="76"/>
      <c r="H2" s="76"/>
      <c r="I2" s="76"/>
      <c r="J2" s="76"/>
      <c r="K2" s="76"/>
      <c r="L2" s="76"/>
      <c r="M2" s="76"/>
      <c r="N2" s="76"/>
      <c r="O2" s="76"/>
      <c r="P2" s="76"/>
      <c r="Q2" s="76"/>
      <c r="R2" s="76"/>
      <c r="S2" s="76"/>
      <c r="T2" s="76"/>
      <c r="U2" s="76"/>
      <c r="V2" s="76"/>
      <c r="W2" s="76"/>
      <c r="X2" s="76"/>
      <c r="Y2" s="76"/>
      <c r="Z2" s="76"/>
      <c r="AA2" s="76"/>
      <c r="AB2" s="76"/>
      <c r="AC2" s="76"/>
      <c r="AD2" s="76"/>
      <c r="AE2" s="76"/>
      <c r="AF2" s="76"/>
      <c r="AG2" s="76"/>
      <c r="AH2" s="76"/>
      <c r="AI2" s="76"/>
      <c r="AJ2" s="76"/>
      <c r="AK2" s="76"/>
      <c r="AL2" s="89"/>
      <c r="AM2" s="88"/>
    </row>
    <row r="3" ht="19.55" customHeight="1" spans="1:39">
      <c r="A3" s="77"/>
      <c r="B3" s="78" t="s">
        <v>5</v>
      </c>
      <c r="C3" s="79"/>
      <c r="D3" s="79"/>
      <c r="F3" s="77"/>
      <c r="G3" s="79"/>
      <c r="H3" s="80"/>
      <c r="I3" s="80"/>
      <c r="J3" s="77"/>
      <c r="K3" s="80"/>
      <c r="L3" s="80"/>
      <c r="M3" s="80"/>
      <c r="N3" s="80"/>
      <c r="O3" s="80"/>
      <c r="P3" s="80"/>
      <c r="Q3" s="80"/>
      <c r="R3" s="80"/>
      <c r="S3" s="80"/>
      <c r="T3" s="80"/>
      <c r="U3" s="80"/>
      <c r="V3" s="80"/>
      <c r="W3" s="80"/>
      <c r="X3" s="80"/>
      <c r="Y3" s="80"/>
      <c r="Z3" s="80"/>
      <c r="AA3" s="80"/>
      <c r="AB3" s="80"/>
      <c r="AC3" s="80"/>
      <c r="AD3" s="80"/>
      <c r="AE3" s="80"/>
      <c r="AF3" s="80"/>
      <c r="AG3" s="80"/>
      <c r="AH3" s="80"/>
      <c r="AI3" s="80"/>
      <c r="AJ3" s="90" t="s">
        <v>6</v>
      </c>
      <c r="AK3" s="91"/>
      <c r="AL3" s="92"/>
      <c r="AM3" s="88"/>
    </row>
    <row r="4" ht="24.4" customHeight="1" spans="1:39">
      <c r="A4" s="27"/>
      <c r="B4" s="42"/>
      <c r="C4" s="42"/>
      <c r="D4" s="42"/>
      <c r="E4" s="42" t="s">
        <v>164</v>
      </c>
      <c r="F4" s="42" t="s">
        <v>165</v>
      </c>
      <c r="G4" s="42"/>
      <c r="H4" s="42"/>
      <c r="I4" s="42"/>
      <c r="J4" s="42"/>
      <c r="K4" s="42"/>
      <c r="L4" s="42"/>
      <c r="M4" s="42"/>
      <c r="N4" s="42"/>
      <c r="O4" s="42"/>
      <c r="P4" s="42" t="s">
        <v>166</v>
      </c>
      <c r="Q4" s="42"/>
      <c r="R4" s="42"/>
      <c r="S4" s="42"/>
      <c r="T4" s="42"/>
      <c r="U4" s="42"/>
      <c r="V4" s="42"/>
      <c r="W4" s="42"/>
      <c r="X4" s="42"/>
      <c r="Y4" s="42"/>
      <c r="Z4" s="42" t="s">
        <v>167</v>
      </c>
      <c r="AA4" s="42"/>
      <c r="AB4" s="42"/>
      <c r="AC4" s="42"/>
      <c r="AD4" s="42"/>
      <c r="AE4" s="42"/>
      <c r="AF4" s="42"/>
      <c r="AG4" s="42"/>
      <c r="AH4" s="42"/>
      <c r="AI4" s="42"/>
      <c r="AJ4" s="42"/>
      <c r="AK4" s="42"/>
      <c r="AL4" s="42"/>
      <c r="AM4" s="88"/>
    </row>
    <row r="5" ht="30" customHeight="1" spans="1:39">
      <c r="A5" s="27"/>
      <c r="B5" s="42" t="s">
        <v>79</v>
      </c>
      <c r="C5" s="42"/>
      <c r="D5" s="42" t="s">
        <v>80</v>
      </c>
      <c r="E5" s="42"/>
      <c r="F5" s="42" t="s">
        <v>60</v>
      </c>
      <c r="G5" s="42" t="s">
        <v>168</v>
      </c>
      <c r="H5" s="42"/>
      <c r="I5" s="42"/>
      <c r="J5" s="42" t="s">
        <v>169</v>
      </c>
      <c r="K5" s="42"/>
      <c r="L5" s="42"/>
      <c r="M5" s="42" t="s">
        <v>170</v>
      </c>
      <c r="N5" s="42"/>
      <c r="O5" s="42"/>
      <c r="P5" s="42" t="s">
        <v>60</v>
      </c>
      <c r="Q5" s="42" t="s">
        <v>168</v>
      </c>
      <c r="R5" s="42"/>
      <c r="S5" s="42"/>
      <c r="T5" s="42" t="s">
        <v>169</v>
      </c>
      <c r="U5" s="42"/>
      <c r="V5" s="42"/>
      <c r="W5" s="42" t="s">
        <v>170</v>
      </c>
      <c r="X5" s="42"/>
      <c r="Y5" s="42"/>
      <c r="Z5" s="42" t="s">
        <v>60</v>
      </c>
      <c r="AA5" s="42" t="s">
        <v>168</v>
      </c>
      <c r="AB5" s="42"/>
      <c r="AC5" s="42"/>
      <c r="AD5" s="42" t="s">
        <v>169</v>
      </c>
      <c r="AE5" s="42"/>
      <c r="AF5" s="42"/>
      <c r="AG5" s="42" t="s">
        <v>170</v>
      </c>
      <c r="AH5" s="42"/>
      <c r="AI5" s="42"/>
      <c r="AJ5" s="42" t="s">
        <v>171</v>
      </c>
      <c r="AK5" s="42"/>
      <c r="AL5" s="42"/>
      <c r="AM5" s="88"/>
    </row>
    <row r="6" ht="30" customHeight="1" spans="1:39">
      <c r="A6" s="19"/>
      <c r="B6" s="42" t="s">
        <v>81</v>
      </c>
      <c r="C6" s="42" t="s">
        <v>82</v>
      </c>
      <c r="D6" s="42"/>
      <c r="E6" s="42"/>
      <c r="F6" s="42"/>
      <c r="G6" s="42" t="s">
        <v>172</v>
      </c>
      <c r="H6" s="42" t="s">
        <v>75</v>
      </c>
      <c r="I6" s="42" t="s">
        <v>76</v>
      </c>
      <c r="J6" s="42" t="s">
        <v>172</v>
      </c>
      <c r="K6" s="42" t="s">
        <v>75</v>
      </c>
      <c r="L6" s="42" t="s">
        <v>76</v>
      </c>
      <c r="M6" s="42" t="s">
        <v>172</v>
      </c>
      <c r="N6" s="42" t="s">
        <v>75</v>
      </c>
      <c r="O6" s="42" t="s">
        <v>76</v>
      </c>
      <c r="P6" s="42"/>
      <c r="Q6" s="42" t="s">
        <v>172</v>
      </c>
      <c r="R6" s="42" t="s">
        <v>75</v>
      </c>
      <c r="S6" s="42" t="s">
        <v>76</v>
      </c>
      <c r="T6" s="42" t="s">
        <v>172</v>
      </c>
      <c r="U6" s="42" t="s">
        <v>75</v>
      </c>
      <c r="V6" s="42" t="s">
        <v>76</v>
      </c>
      <c r="W6" s="42" t="s">
        <v>172</v>
      </c>
      <c r="X6" s="42" t="s">
        <v>75</v>
      </c>
      <c r="Y6" s="42" t="s">
        <v>76</v>
      </c>
      <c r="Z6" s="42"/>
      <c r="AA6" s="42" t="s">
        <v>172</v>
      </c>
      <c r="AB6" s="42" t="s">
        <v>75</v>
      </c>
      <c r="AC6" s="42" t="s">
        <v>76</v>
      </c>
      <c r="AD6" s="42" t="s">
        <v>172</v>
      </c>
      <c r="AE6" s="42" t="s">
        <v>75</v>
      </c>
      <c r="AF6" s="42" t="s">
        <v>76</v>
      </c>
      <c r="AG6" s="42" t="s">
        <v>172</v>
      </c>
      <c r="AH6" s="42" t="s">
        <v>75</v>
      </c>
      <c r="AI6" s="42" t="s">
        <v>76</v>
      </c>
      <c r="AJ6" s="42" t="s">
        <v>172</v>
      </c>
      <c r="AK6" s="42" t="s">
        <v>75</v>
      </c>
      <c r="AL6" s="42" t="s">
        <v>76</v>
      </c>
      <c r="AM6" s="88"/>
    </row>
    <row r="7" ht="27" customHeight="1" spans="1:39">
      <c r="A7" s="27"/>
      <c r="B7" s="42"/>
      <c r="C7" s="42"/>
      <c r="D7" s="42" t="s">
        <v>84</v>
      </c>
      <c r="E7" s="81">
        <v>6854.82</v>
      </c>
      <c r="F7" s="81">
        <v>6854.82</v>
      </c>
      <c r="G7" s="81">
        <f t="shared" ref="G7:G12" si="0">H7+I7</f>
        <v>6854.82</v>
      </c>
      <c r="H7" s="81">
        <f>H8+H20+H33</f>
        <v>6717.08</v>
      </c>
      <c r="I7" s="81">
        <f>I26+I36</f>
        <v>137.74</v>
      </c>
      <c r="J7" s="85"/>
      <c r="K7" s="85"/>
      <c r="L7" s="85"/>
      <c r="M7" s="85"/>
      <c r="N7" s="85"/>
      <c r="O7" s="85"/>
      <c r="P7" s="85"/>
      <c r="Q7" s="85"/>
      <c r="R7" s="85"/>
      <c r="S7" s="85"/>
      <c r="T7" s="85"/>
      <c r="U7" s="85"/>
      <c r="V7" s="85"/>
      <c r="W7" s="85"/>
      <c r="X7" s="85"/>
      <c r="Y7" s="85"/>
      <c r="Z7" s="85"/>
      <c r="AA7" s="85"/>
      <c r="AB7" s="85"/>
      <c r="AC7" s="85"/>
      <c r="AD7" s="85"/>
      <c r="AE7" s="85"/>
      <c r="AF7" s="85"/>
      <c r="AG7" s="85"/>
      <c r="AH7" s="85"/>
      <c r="AI7" s="85"/>
      <c r="AJ7" s="85"/>
      <c r="AK7" s="85"/>
      <c r="AL7" s="85"/>
      <c r="AM7" s="88"/>
    </row>
    <row r="8" ht="30" customHeight="1" spans="1:39">
      <c r="A8" s="19"/>
      <c r="B8" s="65" t="s">
        <v>173</v>
      </c>
      <c r="C8" s="42"/>
      <c r="D8" s="50" t="s">
        <v>174</v>
      </c>
      <c r="E8" s="81">
        <v>5618.51</v>
      </c>
      <c r="F8" s="81">
        <v>5618.51</v>
      </c>
      <c r="G8" s="81">
        <f t="shared" si="0"/>
        <v>5618.51</v>
      </c>
      <c r="H8" s="66" t="s">
        <v>175</v>
      </c>
      <c r="I8" s="86"/>
      <c r="J8" s="42"/>
      <c r="K8" s="42"/>
      <c r="L8" s="42"/>
      <c r="M8" s="42"/>
      <c r="N8" s="42"/>
      <c r="O8" s="42"/>
      <c r="P8" s="42"/>
      <c r="Q8" s="42"/>
      <c r="R8" s="42"/>
      <c r="S8" s="42"/>
      <c r="T8" s="42"/>
      <c r="U8" s="42"/>
      <c r="V8" s="42"/>
      <c r="W8" s="42"/>
      <c r="X8" s="42"/>
      <c r="Y8" s="42"/>
      <c r="Z8" s="42"/>
      <c r="AA8" s="42"/>
      <c r="AB8" s="42"/>
      <c r="AC8" s="42"/>
      <c r="AD8" s="42"/>
      <c r="AE8" s="42"/>
      <c r="AF8" s="42"/>
      <c r="AG8" s="42"/>
      <c r="AH8" s="42"/>
      <c r="AI8" s="42"/>
      <c r="AJ8" s="42"/>
      <c r="AK8" s="42"/>
      <c r="AL8" s="42"/>
      <c r="AM8" s="88"/>
    </row>
    <row r="9" ht="30" customHeight="1" spans="1:39">
      <c r="A9" s="19"/>
      <c r="B9" s="65">
        <v>301</v>
      </c>
      <c r="C9" s="67" t="s">
        <v>121</v>
      </c>
      <c r="D9" s="68" t="s">
        <v>176</v>
      </c>
      <c r="E9" s="81">
        <v>1730.64</v>
      </c>
      <c r="F9" s="81">
        <v>1730.64</v>
      </c>
      <c r="G9" s="81">
        <f t="shared" si="0"/>
        <v>1730.64</v>
      </c>
      <c r="H9" s="66" t="s">
        <v>177</v>
      </c>
      <c r="I9" s="86"/>
      <c r="J9" s="42"/>
      <c r="K9" s="42"/>
      <c r="L9" s="42"/>
      <c r="M9" s="42"/>
      <c r="N9" s="42"/>
      <c r="O9" s="42"/>
      <c r="P9" s="42"/>
      <c r="Q9" s="42"/>
      <c r="R9" s="42"/>
      <c r="S9" s="42"/>
      <c r="T9" s="42"/>
      <c r="U9" s="42"/>
      <c r="V9" s="42"/>
      <c r="W9" s="42"/>
      <c r="X9" s="42"/>
      <c r="Y9" s="42"/>
      <c r="Z9" s="42"/>
      <c r="AA9" s="42"/>
      <c r="AB9" s="42"/>
      <c r="AC9" s="42"/>
      <c r="AD9" s="42"/>
      <c r="AE9" s="42"/>
      <c r="AF9" s="42"/>
      <c r="AG9" s="42"/>
      <c r="AH9" s="42"/>
      <c r="AI9" s="42"/>
      <c r="AJ9" s="42"/>
      <c r="AK9" s="42"/>
      <c r="AL9" s="42"/>
      <c r="AM9" s="88"/>
    </row>
    <row r="10" ht="30" customHeight="1" spans="1:39">
      <c r="A10" s="19"/>
      <c r="B10" s="65">
        <v>301</v>
      </c>
      <c r="C10" s="67" t="s">
        <v>89</v>
      </c>
      <c r="D10" s="68" t="s">
        <v>178</v>
      </c>
      <c r="E10" s="81">
        <v>187.14</v>
      </c>
      <c r="F10" s="81">
        <v>187.14</v>
      </c>
      <c r="G10" s="81">
        <f t="shared" si="0"/>
        <v>187.14</v>
      </c>
      <c r="H10" s="66" t="s">
        <v>179</v>
      </c>
      <c r="I10" s="86"/>
      <c r="J10" s="42"/>
      <c r="K10" s="42"/>
      <c r="L10" s="42"/>
      <c r="M10" s="42"/>
      <c r="N10" s="42"/>
      <c r="O10" s="42"/>
      <c r="P10" s="42"/>
      <c r="Q10" s="42"/>
      <c r="R10" s="42"/>
      <c r="S10" s="42"/>
      <c r="T10" s="42"/>
      <c r="U10" s="42"/>
      <c r="V10" s="42"/>
      <c r="W10" s="42"/>
      <c r="X10" s="42"/>
      <c r="Y10" s="42"/>
      <c r="Z10" s="42"/>
      <c r="AA10" s="42"/>
      <c r="AB10" s="42"/>
      <c r="AC10" s="42"/>
      <c r="AD10" s="42"/>
      <c r="AE10" s="42"/>
      <c r="AF10" s="42"/>
      <c r="AG10" s="42"/>
      <c r="AH10" s="42"/>
      <c r="AI10" s="42"/>
      <c r="AJ10" s="42"/>
      <c r="AK10" s="42"/>
      <c r="AL10" s="42"/>
      <c r="AM10" s="88"/>
    </row>
    <row r="11" ht="30" customHeight="1" spans="1:39">
      <c r="A11" s="19"/>
      <c r="B11" s="65">
        <v>301</v>
      </c>
      <c r="C11" s="67" t="s">
        <v>91</v>
      </c>
      <c r="D11" s="68" t="s">
        <v>180</v>
      </c>
      <c r="E11" s="81">
        <v>489.61</v>
      </c>
      <c r="F11" s="81">
        <v>489.61</v>
      </c>
      <c r="G11" s="81">
        <f t="shared" si="0"/>
        <v>489.61</v>
      </c>
      <c r="H11" s="66" t="s">
        <v>181</v>
      </c>
      <c r="I11" s="86"/>
      <c r="J11" s="42"/>
      <c r="K11" s="42"/>
      <c r="L11" s="42"/>
      <c r="M11" s="42"/>
      <c r="N11" s="42"/>
      <c r="O11" s="42"/>
      <c r="P11" s="42"/>
      <c r="Q11" s="42"/>
      <c r="R11" s="42"/>
      <c r="S11" s="42"/>
      <c r="T11" s="42"/>
      <c r="U11" s="42"/>
      <c r="V11" s="42"/>
      <c r="W11" s="42"/>
      <c r="X11" s="42"/>
      <c r="Y11" s="42"/>
      <c r="Z11" s="42"/>
      <c r="AA11" s="42"/>
      <c r="AB11" s="42"/>
      <c r="AC11" s="42"/>
      <c r="AD11" s="42"/>
      <c r="AE11" s="42"/>
      <c r="AF11" s="42"/>
      <c r="AG11" s="42"/>
      <c r="AH11" s="42"/>
      <c r="AI11" s="42"/>
      <c r="AJ11" s="42"/>
      <c r="AK11" s="42"/>
      <c r="AL11" s="42"/>
      <c r="AM11" s="88"/>
    </row>
    <row r="12" ht="30" customHeight="1" spans="1:39">
      <c r="A12" s="19"/>
      <c r="B12" s="65">
        <v>301</v>
      </c>
      <c r="C12" s="67" t="s">
        <v>182</v>
      </c>
      <c r="D12" s="68" t="s">
        <v>183</v>
      </c>
      <c r="E12" s="81">
        <v>1297.8</v>
      </c>
      <c r="F12" s="81">
        <v>1297.8</v>
      </c>
      <c r="G12" s="81">
        <f t="shared" si="0"/>
        <v>1297.8</v>
      </c>
      <c r="H12" s="66" t="s">
        <v>184</v>
      </c>
      <c r="I12" s="86"/>
      <c r="J12" s="42"/>
      <c r="K12" s="42"/>
      <c r="L12" s="42"/>
      <c r="M12" s="42"/>
      <c r="N12" s="42"/>
      <c r="O12" s="42"/>
      <c r="P12" s="42"/>
      <c r="Q12" s="42"/>
      <c r="R12" s="42"/>
      <c r="S12" s="42"/>
      <c r="T12" s="42"/>
      <c r="U12" s="42"/>
      <c r="V12" s="42"/>
      <c r="W12" s="42"/>
      <c r="X12" s="42"/>
      <c r="Y12" s="42"/>
      <c r="Z12" s="42"/>
      <c r="AA12" s="42"/>
      <c r="AB12" s="42"/>
      <c r="AC12" s="42"/>
      <c r="AD12" s="42"/>
      <c r="AE12" s="42"/>
      <c r="AF12" s="42"/>
      <c r="AG12" s="42"/>
      <c r="AH12" s="42"/>
      <c r="AI12" s="42"/>
      <c r="AJ12" s="42"/>
      <c r="AK12" s="42"/>
      <c r="AL12" s="42"/>
      <c r="AM12" s="88"/>
    </row>
    <row r="13" ht="30" customHeight="1" spans="1:39">
      <c r="A13" s="19"/>
      <c r="B13" s="65">
        <v>301</v>
      </c>
      <c r="C13" s="67" t="s">
        <v>185</v>
      </c>
      <c r="D13" s="68" t="s">
        <v>186</v>
      </c>
      <c r="E13" s="81">
        <v>567.66</v>
      </c>
      <c r="F13" s="81">
        <v>567.66</v>
      </c>
      <c r="G13" s="81">
        <f t="shared" ref="G13:G19" si="1">H13+I13</f>
        <v>567.66</v>
      </c>
      <c r="H13" s="66" t="s">
        <v>104</v>
      </c>
      <c r="I13" s="86"/>
      <c r="J13" s="42"/>
      <c r="K13" s="42"/>
      <c r="L13" s="42"/>
      <c r="M13" s="42"/>
      <c r="N13" s="42"/>
      <c r="O13" s="42"/>
      <c r="P13" s="42"/>
      <c r="Q13" s="42"/>
      <c r="R13" s="42"/>
      <c r="S13" s="42"/>
      <c r="T13" s="42"/>
      <c r="U13" s="42"/>
      <c r="V13" s="42"/>
      <c r="W13" s="42"/>
      <c r="X13" s="42"/>
      <c r="Y13" s="42"/>
      <c r="Z13" s="42"/>
      <c r="AA13" s="42"/>
      <c r="AB13" s="42"/>
      <c r="AC13" s="42"/>
      <c r="AD13" s="42"/>
      <c r="AE13" s="42"/>
      <c r="AF13" s="42"/>
      <c r="AG13" s="42"/>
      <c r="AH13" s="42"/>
      <c r="AI13" s="42"/>
      <c r="AJ13" s="42"/>
      <c r="AK13" s="42"/>
      <c r="AL13" s="42"/>
      <c r="AM13" s="88"/>
    </row>
    <row r="14" ht="30" customHeight="1" spans="1:39">
      <c r="A14" s="19"/>
      <c r="B14" s="65">
        <v>301</v>
      </c>
      <c r="C14" s="67" t="s">
        <v>187</v>
      </c>
      <c r="D14" s="68" t="s">
        <v>188</v>
      </c>
      <c r="E14" s="81">
        <v>390.61</v>
      </c>
      <c r="F14" s="81">
        <v>390.61</v>
      </c>
      <c r="G14" s="81">
        <f t="shared" si="1"/>
        <v>390.61</v>
      </c>
      <c r="H14" s="66" t="s">
        <v>107</v>
      </c>
      <c r="I14" s="86"/>
      <c r="J14" s="42"/>
      <c r="K14" s="42"/>
      <c r="L14" s="42"/>
      <c r="M14" s="42"/>
      <c r="N14" s="42"/>
      <c r="O14" s="42"/>
      <c r="P14" s="42"/>
      <c r="Q14" s="42"/>
      <c r="R14" s="42"/>
      <c r="S14" s="42"/>
      <c r="T14" s="42"/>
      <c r="U14" s="42"/>
      <c r="V14" s="42"/>
      <c r="W14" s="42"/>
      <c r="X14" s="42"/>
      <c r="Y14" s="42"/>
      <c r="Z14" s="42"/>
      <c r="AA14" s="42"/>
      <c r="AB14" s="42"/>
      <c r="AC14" s="42"/>
      <c r="AD14" s="42"/>
      <c r="AE14" s="42"/>
      <c r="AF14" s="42"/>
      <c r="AG14" s="42"/>
      <c r="AH14" s="42"/>
      <c r="AI14" s="42"/>
      <c r="AJ14" s="42"/>
      <c r="AK14" s="42"/>
      <c r="AL14" s="42"/>
      <c r="AM14" s="88"/>
    </row>
    <row r="15" ht="30" customHeight="1" spans="1:39">
      <c r="A15" s="19"/>
      <c r="B15" s="65">
        <v>301</v>
      </c>
      <c r="C15" s="67" t="s">
        <v>189</v>
      </c>
      <c r="D15" s="68" t="s">
        <v>190</v>
      </c>
      <c r="E15" s="81">
        <v>285.3</v>
      </c>
      <c r="F15" s="81">
        <v>285.3</v>
      </c>
      <c r="G15" s="81">
        <f t="shared" si="1"/>
        <v>285.3</v>
      </c>
      <c r="H15" s="66" t="s">
        <v>114</v>
      </c>
      <c r="I15" s="86"/>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88"/>
    </row>
    <row r="16" ht="30" customHeight="1" spans="1:39">
      <c r="A16" s="19"/>
      <c r="B16" s="65">
        <v>301</v>
      </c>
      <c r="C16" s="67" t="s">
        <v>111</v>
      </c>
      <c r="D16" s="68" t="s">
        <v>191</v>
      </c>
      <c r="E16" s="81">
        <v>186.85</v>
      </c>
      <c r="F16" s="81">
        <v>186.85</v>
      </c>
      <c r="G16" s="81">
        <f t="shared" si="1"/>
        <v>186.85</v>
      </c>
      <c r="H16" s="66" t="s">
        <v>116</v>
      </c>
      <c r="I16" s="86"/>
      <c r="J16" s="42"/>
      <c r="K16" s="42"/>
      <c r="L16" s="42"/>
      <c r="M16" s="42"/>
      <c r="N16" s="42"/>
      <c r="O16" s="42"/>
      <c r="P16" s="42"/>
      <c r="Q16" s="42"/>
      <c r="R16" s="42"/>
      <c r="S16" s="42"/>
      <c r="T16" s="42"/>
      <c r="U16" s="42"/>
      <c r="V16" s="42"/>
      <c r="W16" s="42"/>
      <c r="X16" s="42"/>
      <c r="Y16" s="42"/>
      <c r="Z16" s="42"/>
      <c r="AA16" s="42"/>
      <c r="AB16" s="42"/>
      <c r="AC16" s="42"/>
      <c r="AD16" s="42"/>
      <c r="AE16" s="42"/>
      <c r="AF16" s="42"/>
      <c r="AG16" s="42"/>
      <c r="AH16" s="42"/>
      <c r="AI16" s="42"/>
      <c r="AJ16" s="42"/>
      <c r="AK16" s="42"/>
      <c r="AL16" s="42"/>
      <c r="AM16" s="88"/>
    </row>
    <row r="17" ht="30" customHeight="1" spans="1:39">
      <c r="A17" s="19"/>
      <c r="B17" s="65">
        <v>301</v>
      </c>
      <c r="C17" s="67" t="s">
        <v>192</v>
      </c>
      <c r="D17" s="68" t="s">
        <v>193</v>
      </c>
      <c r="E17" s="81">
        <v>32.64</v>
      </c>
      <c r="F17" s="81">
        <v>32.64</v>
      </c>
      <c r="G17" s="81">
        <f t="shared" si="1"/>
        <v>32.64</v>
      </c>
      <c r="H17" s="66" t="s">
        <v>194</v>
      </c>
      <c r="I17" s="86"/>
      <c r="J17" s="42"/>
      <c r="K17" s="42"/>
      <c r="L17" s="42"/>
      <c r="M17" s="42"/>
      <c r="N17" s="42"/>
      <c r="O17" s="42"/>
      <c r="P17" s="42"/>
      <c r="Q17" s="42"/>
      <c r="R17" s="42"/>
      <c r="S17" s="42"/>
      <c r="T17" s="42"/>
      <c r="U17" s="42"/>
      <c r="V17" s="42"/>
      <c r="W17" s="42"/>
      <c r="X17" s="42"/>
      <c r="Y17" s="42"/>
      <c r="Z17" s="42"/>
      <c r="AA17" s="42"/>
      <c r="AB17" s="42"/>
      <c r="AC17" s="42"/>
      <c r="AD17" s="42"/>
      <c r="AE17" s="42"/>
      <c r="AF17" s="42"/>
      <c r="AG17" s="42"/>
      <c r="AH17" s="42"/>
      <c r="AI17" s="42"/>
      <c r="AJ17" s="42"/>
      <c r="AK17" s="42"/>
      <c r="AL17" s="42"/>
      <c r="AM17" s="88"/>
    </row>
    <row r="18" ht="30" customHeight="1" spans="1:39">
      <c r="A18" s="19"/>
      <c r="B18" s="65">
        <v>301</v>
      </c>
      <c r="C18" s="67" t="s">
        <v>195</v>
      </c>
      <c r="D18" s="68" t="s">
        <v>196</v>
      </c>
      <c r="E18" s="81">
        <v>444.62</v>
      </c>
      <c r="F18" s="81">
        <v>444.62</v>
      </c>
      <c r="G18" s="81">
        <f t="shared" si="1"/>
        <v>444.62</v>
      </c>
      <c r="H18" s="66" t="s">
        <v>119</v>
      </c>
      <c r="I18" s="86"/>
      <c r="J18" s="42"/>
      <c r="K18" s="42"/>
      <c r="L18" s="42"/>
      <c r="M18" s="42"/>
      <c r="N18" s="42"/>
      <c r="O18" s="42"/>
      <c r="P18" s="42"/>
      <c r="Q18" s="42"/>
      <c r="R18" s="42"/>
      <c r="S18" s="42"/>
      <c r="T18" s="42"/>
      <c r="U18" s="42"/>
      <c r="V18" s="42"/>
      <c r="W18" s="42"/>
      <c r="X18" s="42"/>
      <c r="Y18" s="42"/>
      <c r="Z18" s="42"/>
      <c r="AA18" s="42"/>
      <c r="AB18" s="42"/>
      <c r="AC18" s="42"/>
      <c r="AD18" s="42"/>
      <c r="AE18" s="42"/>
      <c r="AF18" s="42"/>
      <c r="AG18" s="42"/>
      <c r="AH18" s="42"/>
      <c r="AI18" s="42"/>
      <c r="AJ18" s="42"/>
      <c r="AK18" s="42"/>
      <c r="AL18" s="42"/>
      <c r="AM18" s="88"/>
    </row>
    <row r="19" ht="30" customHeight="1" spans="1:39">
      <c r="A19" s="19"/>
      <c r="B19" s="65">
        <v>301</v>
      </c>
      <c r="C19" s="67" t="s">
        <v>197</v>
      </c>
      <c r="D19" s="68" t="s">
        <v>198</v>
      </c>
      <c r="E19" s="81">
        <v>5.65</v>
      </c>
      <c r="F19" s="81">
        <v>5.65</v>
      </c>
      <c r="G19" s="81">
        <f t="shared" si="1"/>
        <v>5.65</v>
      </c>
      <c r="H19" s="66" t="s">
        <v>199</v>
      </c>
      <c r="I19" s="86"/>
      <c r="J19" s="42"/>
      <c r="K19" s="42"/>
      <c r="L19" s="42"/>
      <c r="M19" s="42"/>
      <c r="N19" s="42"/>
      <c r="O19" s="42"/>
      <c r="P19" s="42"/>
      <c r="Q19" s="42"/>
      <c r="R19" s="42"/>
      <c r="S19" s="42"/>
      <c r="T19" s="42"/>
      <c r="U19" s="42"/>
      <c r="V19" s="42"/>
      <c r="W19" s="42"/>
      <c r="X19" s="42"/>
      <c r="Y19" s="42"/>
      <c r="Z19" s="42"/>
      <c r="AA19" s="42"/>
      <c r="AB19" s="42"/>
      <c r="AC19" s="42"/>
      <c r="AD19" s="42"/>
      <c r="AE19" s="42"/>
      <c r="AF19" s="42"/>
      <c r="AG19" s="42"/>
      <c r="AH19" s="42"/>
      <c r="AI19" s="42"/>
      <c r="AJ19" s="42"/>
      <c r="AK19" s="42"/>
      <c r="AL19" s="42"/>
      <c r="AM19" s="88"/>
    </row>
    <row r="20" ht="30" customHeight="1" spans="1:39">
      <c r="A20" s="19"/>
      <c r="B20" s="65" t="s">
        <v>200</v>
      </c>
      <c r="C20" s="67"/>
      <c r="D20" s="50" t="s">
        <v>201</v>
      </c>
      <c r="E20" s="81">
        <v>675.41</v>
      </c>
      <c r="F20" s="81">
        <v>675.41</v>
      </c>
      <c r="G20" s="81">
        <f t="shared" ref="G20:G36" si="2">H20+I20</f>
        <v>675.41</v>
      </c>
      <c r="H20" s="66" t="s">
        <v>202</v>
      </c>
      <c r="I20" s="86"/>
      <c r="J20" s="42"/>
      <c r="K20" s="42"/>
      <c r="L20" s="42"/>
      <c r="M20" s="42"/>
      <c r="N20" s="42"/>
      <c r="O20" s="42"/>
      <c r="P20" s="42"/>
      <c r="Q20" s="42"/>
      <c r="R20" s="42"/>
      <c r="S20" s="42"/>
      <c r="T20" s="42"/>
      <c r="U20" s="42"/>
      <c r="V20" s="42"/>
      <c r="W20" s="42"/>
      <c r="X20" s="42"/>
      <c r="Y20" s="42"/>
      <c r="Z20" s="42"/>
      <c r="AA20" s="42"/>
      <c r="AB20" s="42"/>
      <c r="AC20" s="42"/>
      <c r="AD20" s="42"/>
      <c r="AE20" s="42"/>
      <c r="AF20" s="42"/>
      <c r="AG20" s="42"/>
      <c r="AH20" s="42"/>
      <c r="AI20" s="42"/>
      <c r="AJ20" s="42"/>
      <c r="AK20" s="42"/>
      <c r="AL20" s="42"/>
      <c r="AM20" s="88"/>
    </row>
    <row r="21" ht="30" customHeight="1" spans="1:39">
      <c r="A21" s="19"/>
      <c r="B21" s="65">
        <v>302</v>
      </c>
      <c r="C21" s="67" t="s">
        <v>121</v>
      </c>
      <c r="D21" s="68" t="s">
        <v>203</v>
      </c>
      <c r="E21" s="81">
        <v>364.93</v>
      </c>
      <c r="F21" s="81">
        <v>364.93</v>
      </c>
      <c r="G21" s="81">
        <f t="shared" si="2"/>
        <v>364.93</v>
      </c>
      <c r="H21" s="66" t="s">
        <v>204</v>
      </c>
      <c r="I21" s="86"/>
      <c r="J21" s="42"/>
      <c r="K21" s="42"/>
      <c r="L21" s="42"/>
      <c r="M21" s="42"/>
      <c r="N21" s="42"/>
      <c r="O21" s="42"/>
      <c r="P21" s="42"/>
      <c r="Q21" s="42"/>
      <c r="R21" s="42"/>
      <c r="S21" s="42"/>
      <c r="T21" s="42"/>
      <c r="U21" s="42"/>
      <c r="V21" s="42"/>
      <c r="W21" s="42"/>
      <c r="X21" s="42"/>
      <c r="Y21" s="42"/>
      <c r="Z21" s="42"/>
      <c r="AA21" s="42"/>
      <c r="AB21" s="42"/>
      <c r="AC21" s="42"/>
      <c r="AD21" s="42"/>
      <c r="AE21" s="42"/>
      <c r="AF21" s="42"/>
      <c r="AG21" s="42"/>
      <c r="AH21" s="42"/>
      <c r="AI21" s="42"/>
      <c r="AJ21" s="42"/>
      <c r="AK21" s="42"/>
      <c r="AL21" s="42"/>
      <c r="AM21" s="88"/>
    </row>
    <row r="22" ht="30" customHeight="1" spans="1:39">
      <c r="A22" s="19"/>
      <c r="B22" s="65">
        <v>302</v>
      </c>
      <c r="C22" s="67" t="s">
        <v>101</v>
      </c>
      <c r="D22" s="68" t="s">
        <v>205</v>
      </c>
      <c r="E22" s="81">
        <v>62</v>
      </c>
      <c r="F22" s="81">
        <v>62</v>
      </c>
      <c r="G22" s="81">
        <f t="shared" si="2"/>
        <v>62</v>
      </c>
      <c r="H22" s="66" t="s">
        <v>206</v>
      </c>
      <c r="I22" s="86"/>
      <c r="J22" s="42"/>
      <c r="K22" s="42"/>
      <c r="L22" s="42"/>
      <c r="M22" s="42"/>
      <c r="N22" s="42"/>
      <c r="O22" s="42"/>
      <c r="P22" s="42"/>
      <c r="Q22" s="42"/>
      <c r="R22" s="42"/>
      <c r="S22" s="42"/>
      <c r="T22" s="42"/>
      <c r="U22" s="42"/>
      <c r="V22" s="42"/>
      <c r="W22" s="42"/>
      <c r="X22" s="42"/>
      <c r="Y22" s="42"/>
      <c r="Z22" s="42"/>
      <c r="AA22" s="42"/>
      <c r="AB22" s="42"/>
      <c r="AC22" s="42"/>
      <c r="AD22" s="42"/>
      <c r="AE22" s="42"/>
      <c r="AF22" s="42"/>
      <c r="AG22" s="42"/>
      <c r="AH22" s="42"/>
      <c r="AI22" s="42"/>
      <c r="AJ22" s="42"/>
      <c r="AK22" s="42"/>
      <c r="AL22" s="42"/>
      <c r="AM22" s="88"/>
    </row>
    <row r="23" ht="30" customHeight="1" spans="1:39">
      <c r="A23" s="19"/>
      <c r="B23" s="65">
        <v>302</v>
      </c>
      <c r="C23" s="67" t="s">
        <v>105</v>
      </c>
      <c r="D23" s="68" t="s">
        <v>207</v>
      </c>
      <c r="E23" s="81">
        <v>60</v>
      </c>
      <c r="F23" s="81">
        <v>60</v>
      </c>
      <c r="G23" s="81">
        <f t="shared" si="2"/>
        <v>60</v>
      </c>
      <c r="H23" s="66" t="s">
        <v>208</v>
      </c>
      <c r="I23" s="86"/>
      <c r="J23" s="42"/>
      <c r="K23" s="42"/>
      <c r="L23" s="42"/>
      <c r="M23" s="42"/>
      <c r="N23" s="42"/>
      <c r="O23" s="42"/>
      <c r="P23" s="42"/>
      <c r="Q23" s="42"/>
      <c r="R23" s="42"/>
      <c r="S23" s="42"/>
      <c r="T23" s="42"/>
      <c r="U23" s="42"/>
      <c r="V23" s="42"/>
      <c r="W23" s="42"/>
      <c r="X23" s="42"/>
      <c r="Y23" s="42"/>
      <c r="Z23" s="42"/>
      <c r="AA23" s="42"/>
      <c r="AB23" s="42"/>
      <c r="AC23" s="42"/>
      <c r="AD23" s="42"/>
      <c r="AE23" s="42"/>
      <c r="AF23" s="42"/>
      <c r="AG23" s="42"/>
      <c r="AH23" s="42"/>
      <c r="AI23" s="42"/>
      <c r="AJ23" s="42"/>
      <c r="AK23" s="42"/>
      <c r="AL23" s="42"/>
      <c r="AM23" s="88"/>
    </row>
    <row r="24" ht="27" customHeight="1" spans="2:38">
      <c r="B24" s="65">
        <v>302</v>
      </c>
      <c r="C24" s="67" t="s">
        <v>182</v>
      </c>
      <c r="D24" s="68" t="s">
        <v>209</v>
      </c>
      <c r="E24" s="81">
        <v>2</v>
      </c>
      <c r="F24" s="81">
        <v>2</v>
      </c>
      <c r="G24" s="81">
        <f t="shared" si="2"/>
        <v>2</v>
      </c>
      <c r="H24" s="66" t="s">
        <v>210</v>
      </c>
      <c r="I24" s="84"/>
      <c r="J24" s="84"/>
      <c r="K24" s="84"/>
      <c r="L24" s="84"/>
      <c r="M24" s="84"/>
      <c r="N24" s="84"/>
      <c r="O24" s="84"/>
      <c r="P24" s="84"/>
      <c r="Q24" s="84"/>
      <c r="R24" s="84"/>
      <c r="S24" s="84"/>
      <c r="T24" s="84"/>
      <c r="U24" s="84"/>
      <c r="V24" s="84"/>
      <c r="W24" s="84"/>
      <c r="X24" s="84"/>
      <c r="Y24" s="84"/>
      <c r="Z24" s="84"/>
      <c r="AA24" s="84"/>
      <c r="AB24" s="84"/>
      <c r="AC24" s="84"/>
      <c r="AD24" s="84"/>
      <c r="AE24" s="84"/>
      <c r="AF24" s="84"/>
      <c r="AG24" s="84"/>
      <c r="AH24" s="84"/>
      <c r="AI24" s="84"/>
      <c r="AJ24" s="84"/>
      <c r="AK24" s="84"/>
      <c r="AL24" s="84"/>
    </row>
    <row r="25" ht="27" customHeight="1" spans="2:38">
      <c r="B25" s="65">
        <v>302</v>
      </c>
      <c r="C25" s="67" t="s">
        <v>111</v>
      </c>
      <c r="D25" s="68" t="s">
        <v>211</v>
      </c>
      <c r="E25" s="81">
        <v>28.3</v>
      </c>
      <c r="F25" s="81">
        <v>28.3</v>
      </c>
      <c r="G25" s="81">
        <f t="shared" si="2"/>
        <v>28.3</v>
      </c>
      <c r="H25" s="66" t="s">
        <v>212</v>
      </c>
      <c r="I25" s="84"/>
      <c r="J25" s="84"/>
      <c r="K25" s="84"/>
      <c r="L25" s="84"/>
      <c r="M25" s="84"/>
      <c r="N25" s="84"/>
      <c r="O25" s="84"/>
      <c r="P25" s="84"/>
      <c r="Q25" s="84"/>
      <c r="R25" s="84"/>
      <c r="S25" s="84"/>
      <c r="T25" s="84"/>
      <c r="U25" s="84"/>
      <c r="V25" s="84"/>
      <c r="W25" s="84"/>
      <c r="X25" s="84"/>
      <c r="Y25" s="84"/>
      <c r="Z25" s="84"/>
      <c r="AA25" s="84"/>
      <c r="AB25" s="84"/>
      <c r="AC25" s="84"/>
      <c r="AD25" s="84"/>
      <c r="AE25" s="84"/>
      <c r="AF25" s="84"/>
      <c r="AG25" s="84"/>
      <c r="AH25" s="84"/>
      <c r="AI25" s="84"/>
      <c r="AJ25" s="84"/>
      <c r="AK25" s="84"/>
      <c r="AL25" s="84"/>
    </row>
    <row r="26" ht="27" customHeight="1" spans="2:38">
      <c r="B26" s="65">
        <v>302</v>
      </c>
      <c r="C26" s="67" t="s">
        <v>195</v>
      </c>
      <c r="D26" s="68" t="s">
        <v>213</v>
      </c>
      <c r="E26" s="81">
        <v>90.4</v>
      </c>
      <c r="F26" s="81">
        <v>90.4</v>
      </c>
      <c r="G26" s="81">
        <f t="shared" si="2"/>
        <v>90.4</v>
      </c>
      <c r="H26" s="82"/>
      <c r="I26" s="84">
        <v>90.4</v>
      </c>
      <c r="J26" s="84"/>
      <c r="K26" s="84"/>
      <c r="L26" s="84"/>
      <c r="M26" s="84"/>
      <c r="N26" s="84"/>
      <c r="O26" s="84"/>
      <c r="P26" s="84"/>
      <c r="Q26" s="84"/>
      <c r="R26" s="84"/>
      <c r="S26" s="84"/>
      <c r="T26" s="84"/>
      <c r="U26" s="84"/>
      <c r="V26" s="84"/>
      <c r="W26" s="84"/>
      <c r="X26" s="84"/>
      <c r="Y26" s="84"/>
      <c r="Z26" s="84"/>
      <c r="AA26" s="84"/>
      <c r="AB26" s="84"/>
      <c r="AC26" s="84"/>
      <c r="AD26" s="84"/>
      <c r="AE26" s="84"/>
      <c r="AF26" s="84"/>
      <c r="AG26" s="84"/>
      <c r="AH26" s="84"/>
      <c r="AI26" s="84"/>
      <c r="AJ26" s="84"/>
      <c r="AK26" s="84"/>
      <c r="AL26" s="84"/>
    </row>
    <row r="27" ht="27" customHeight="1" spans="2:38">
      <c r="B27" s="65">
        <v>302</v>
      </c>
      <c r="C27" s="67" t="s">
        <v>214</v>
      </c>
      <c r="D27" s="68" t="s">
        <v>215</v>
      </c>
      <c r="E27" s="81">
        <v>20</v>
      </c>
      <c r="F27" s="81">
        <v>20</v>
      </c>
      <c r="G27" s="81">
        <f t="shared" si="2"/>
        <v>20</v>
      </c>
      <c r="H27" s="66" t="s">
        <v>216</v>
      </c>
      <c r="I27" s="84"/>
      <c r="J27" s="84"/>
      <c r="K27" s="84"/>
      <c r="L27" s="84"/>
      <c r="M27" s="84"/>
      <c r="N27" s="84"/>
      <c r="O27" s="84"/>
      <c r="P27" s="84"/>
      <c r="Q27" s="84"/>
      <c r="R27" s="84"/>
      <c r="S27" s="84"/>
      <c r="T27" s="84"/>
      <c r="U27" s="84"/>
      <c r="V27" s="84"/>
      <c r="W27" s="84"/>
      <c r="X27" s="84"/>
      <c r="Y27" s="84"/>
      <c r="Z27" s="84"/>
      <c r="AA27" s="84"/>
      <c r="AB27" s="84"/>
      <c r="AC27" s="84"/>
      <c r="AD27" s="84"/>
      <c r="AE27" s="84"/>
      <c r="AF27" s="84"/>
      <c r="AG27" s="84"/>
      <c r="AH27" s="84"/>
      <c r="AI27" s="84"/>
      <c r="AJ27" s="84"/>
      <c r="AK27" s="84"/>
      <c r="AL27" s="84"/>
    </row>
    <row r="28" ht="27" customHeight="1" spans="2:38">
      <c r="B28" s="65">
        <v>302</v>
      </c>
      <c r="C28" s="67" t="s">
        <v>217</v>
      </c>
      <c r="D28" s="68" t="s">
        <v>218</v>
      </c>
      <c r="E28" s="81">
        <v>0.14</v>
      </c>
      <c r="F28" s="81">
        <v>0.14</v>
      </c>
      <c r="G28" s="81">
        <f t="shared" si="2"/>
        <v>0.14</v>
      </c>
      <c r="H28" s="66" t="s">
        <v>219</v>
      </c>
      <c r="I28" s="84"/>
      <c r="J28" s="84"/>
      <c r="K28" s="84"/>
      <c r="L28" s="84"/>
      <c r="M28" s="84"/>
      <c r="N28" s="84"/>
      <c r="O28" s="84"/>
      <c r="P28" s="84"/>
      <c r="Q28" s="84"/>
      <c r="R28" s="84"/>
      <c r="S28" s="84"/>
      <c r="T28" s="84"/>
      <c r="U28" s="84"/>
      <c r="V28" s="84"/>
      <c r="W28" s="84"/>
      <c r="X28" s="84"/>
      <c r="Y28" s="84"/>
      <c r="Z28" s="84"/>
      <c r="AA28" s="84"/>
      <c r="AB28" s="84"/>
      <c r="AC28" s="84"/>
      <c r="AD28" s="84"/>
      <c r="AE28" s="84"/>
      <c r="AF28" s="84"/>
      <c r="AG28" s="84"/>
      <c r="AH28" s="84"/>
      <c r="AI28" s="84"/>
      <c r="AJ28" s="84"/>
      <c r="AK28" s="84"/>
      <c r="AL28" s="84"/>
    </row>
    <row r="29" ht="27" customHeight="1" spans="2:38">
      <c r="B29" s="65">
        <v>302</v>
      </c>
      <c r="C29" s="67" t="s">
        <v>220</v>
      </c>
      <c r="D29" s="68" t="s">
        <v>221</v>
      </c>
      <c r="E29" s="81">
        <v>74.18</v>
      </c>
      <c r="F29" s="81">
        <v>74.18</v>
      </c>
      <c r="G29" s="81">
        <f t="shared" si="2"/>
        <v>74.18</v>
      </c>
      <c r="H29" s="66" t="s">
        <v>222</v>
      </c>
      <c r="I29" s="84"/>
      <c r="J29" s="84"/>
      <c r="K29" s="84"/>
      <c r="L29" s="84"/>
      <c r="M29" s="84"/>
      <c r="N29" s="84"/>
      <c r="O29" s="84"/>
      <c r="P29" s="84"/>
      <c r="Q29" s="84"/>
      <c r="R29" s="84"/>
      <c r="S29" s="84"/>
      <c r="T29" s="84"/>
      <c r="U29" s="84"/>
      <c r="V29" s="84"/>
      <c r="W29" s="84"/>
      <c r="X29" s="84"/>
      <c r="Y29" s="84"/>
      <c r="Z29" s="84"/>
      <c r="AA29" s="84"/>
      <c r="AB29" s="84"/>
      <c r="AC29" s="84"/>
      <c r="AD29" s="84"/>
      <c r="AE29" s="84"/>
      <c r="AF29" s="84"/>
      <c r="AG29" s="84"/>
      <c r="AH29" s="84"/>
      <c r="AI29" s="84"/>
      <c r="AJ29" s="84"/>
      <c r="AK29" s="84"/>
      <c r="AL29" s="84"/>
    </row>
    <row r="30" ht="27" customHeight="1" spans="2:38">
      <c r="B30" s="65">
        <v>302</v>
      </c>
      <c r="C30" s="67" t="s">
        <v>223</v>
      </c>
      <c r="D30" s="68" t="s">
        <v>224</v>
      </c>
      <c r="E30" s="81">
        <v>51.92</v>
      </c>
      <c r="F30" s="81">
        <v>51.92</v>
      </c>
      <c r="G30" s="81">
        <f t="shared" si="2"/>
        <v>51.92</v>
      </c>
      <c r="H30" s="66" t="s">
        <v>225</v>
      </c>
      <c r="I30" s="84"/>
      <c r="J30" s="84"/>
      <c r="K30" s="84"/>
      <c r="L30" s="84"/>
      <c r="M30" s="84"/>
      <c r="N30" s="84"/>
      <c r="O30" s="84"/>
      <c r="P30" s="84"/>
      <c r="Q30" s="84"/>
      <c r="R30" s="84"/>
      <c r="S30" s="84"/>
      <c r="T30" s="84"/>
      <c r="U30" s="84"/>
      <c r="V30" s="84"/>
      <c r="W30" s="84"/>
      <c r="X30" s="84"/>
      <c r="Y30" s="84"/>
      <c r="Z30" s="84"/>
      <c r="AA30" s="84"/>
      <c r="AB30" s="84"/>
      <c r="AC30" s="84"/>
      <c r="AD30" s="84"/>
      <c r="AE30" s="84"/>
      <c r="AF30" s="84"/>
      <c r="AG30" s="84"/>
      <c r="AH30" s="84"/>
      <c r="AI30" s="84"/>
      <c r="AJ30" s="84"/>
      <c r="AK30" s="84"/>
      <c r="AL30" s="84"/>
    </row>
    <row r="31" ht="27" customHeight="1" spans="2:38">
      <c r="B31" s="65">
        <v>302</v>
      </c>
      <c r="C31" s="67" t="s">
        <v>226</v>
      </c>
      <c r="D31" s="68" t="s">
        <v>227</v>
      </c>
      <c r="E31" s="81">
        <v>1.75</v>
      </c>
      <c r="F31" s="81">
        <v>1.75</v>
      </c>
      <c r="G31" s="81">
        <f t="shared" si="2"/>
        <v>1.75</v>
      </c>
      <c r="H31" s="66" t="s">
        <v>228</v>
      </c>
      <c r="I31" s="84"/>
      <c r="J31" s="84"/>
      <c r="K31" s="84"/>
      <c r="L31" s="84"/>
      <c r="M31" s="84"/>
      <c r="N31" s="84"/>
      <c r="O31" s="84"/>
      <c r="P31" s="84"/>
      <c r="Q31" s="84"/>
      <c r="R31" s="84"/>
      <c r="S31" s="84"/>
      <c r="T31" s="84"/>
      <c r="U31" s="84"/>
      <c r="V31" s="84"/>
      <c r="W31" s="84"/>
      <c r="X31" s="84"/>
      <c r="Y31" s="84"/>
      <c r="Z31" s="84"/>
      <c r="AA31" s="84"/>
      <c r="AB31" s="84"/>
      <c r="AC31" s="84"/>
      <c r="AD31" s="84"/>
      <c r="AE31" s="84"/>
      <c r="AF31" s="84"/>
      <c r="AG31" s="84"/>
      <c r="AH31" s="84"/>
      <c r="AI31" s="84"/>
      <c r="AJ31" s="84"/>
      <c r="AK31" s="84"/>
      <c r="AL31" s="84"/>
    </row>
    <row r="32" ht="27" customHeight="1" spans="2:38">
      <c r="B32" s="65">
        <v>302</v>
      </c>
      <c r="C32" s="67" t="s">
        <v>197</v>
      </c>
      <c r="D32" s="68" t="s">
        <v>229</v>
      </c>
      <c r="E32" s="81">
        <v>10.2</v>
      </c>
      <c r="F32" s="81">
        <v>10.2</v>
      </c>
      <c r="G32" s="81">
        <f t="shared" si="2"/>
        <v>10.2</v>
      </c>
      <c r="H32" s="66" t="s">
        <v>230</v>
      </c>
      <c r="I32" s="84"/>
      <c r="J32" s="84"/>
      <c r="K32" s="84"/>
      <c r="L32" s="84"/>
      <c r="M32" s="84"/>
      <c r="N32" s="84"/>
      <c r="O32" s="84"/>
      <c r="P32" s="84"/>
      <c r="Q32" s="84"/>
      <c r="R32" s="84"/>
      <c r="S32" s="84"/>
      <c r="T32" s="84"/>
      <c r="U32" s="84"/>
      <c r="V32" s="84"/>
      <c r="W32" s="84"/>
      <c r="X32" s="84"/>
      <c r="Y32" s="84"/>
      <c r="Z32" s="84"/>
      <c r="AA32" s="84"/>
      <c r="AB32" s="84"/>
      <c r="AC32" s="84"/>
      <c r="AD32" s="84"/>
      <c r="AE32" s="84"/>
      <c r="AF32" s="84"/>
      <c r="AG32" s="84"/>
      <c r="AH32" s="84"/>
      <c r="AI32" s="84"/>
      <c r="AJ32" s="84"/>
      <c r="AK32" s="84"/>
      <c r="AL32" s="84"/>
    </row>
    <row r="33" ht="27" customHeight="1" spans="2:38">
      <c r="B33" s="65" t="s">
        <v>231</v>
      </c>
      <c r="C33" s="67"/>
      <c r="D33" s="50" t="s">
        <v>232</v>
      </c>
      <c r="E33" s="81">
        <v>423.16</v>
      </c>
      <c r="F33" s="81">
        <v>423.16</v>
      </c>
      <c r="G33" s="81">
        <f t="shared" si="2"/>
        <v>423.16</v>
      </c>
      <c r="H33" s="66" t="s">
        <v>233</v>
      </c>
      <c r="I33" s="84"/>
      <c r="J33" s="84"/>
      <c r="K33" s="84"/>
      <c r="L33" s="84"/>
      <c r="M33" s="84"/>
      <c r="N33" s="84"/>
      <c r="O33" s="84"/>
      <c r="P33" s="84"/>
      <c r="Q33" s="84"/>
      <c r="R33" s="84"/>
      <c r="S33" s="84"/>
      <c r="T33" s="84"/>
      <c r="U33" s="84"/>
      <c r="V33" s="84"/>
      <c r="W33" s="84"/>
      <c r="X33" s="84"/>
      <c r="Y33" s="84"/>
      <c r="Z33" s="84"/>
      <c r="AA33" s="84"/>
      <c r="AB33" s="84"/>
      <c r="AC33" s="84"/>
      <c r="AD33" s="84"/>
      <c r="AE33" s="84"/>
      <c r="AF33" s="84"/>
      <c r="AG33" s="84"/>
      <c r="AH33" s="84"/>
      <c r="AI33" s="84"/>
      <c r="AJ33" s="84"/>
      <c r="AK33" s="84"/>
      <c r="AL33" s="84"/>
    </row>
    <row r="34" ht="27" customHeight="1" spans="2:38">
      <c r="B34" s="65">
        <v>303</v>
      </c>
      <c r="C34" s="67" t="s">
        <v>101</v>
      </c>
      <c r="D34" s="68" t="s">
        <v>234</v>
      </c>
      <c r="E34" s="81">
        <v>319.94</v>
      </c>
      <c r="F34" s="81">
        <v>319.94</v>
      </c>
      <c r="G34" s="81">
        <f t="shared" si="2"/>
        <v>319.94</v>
      </c>
      <c r="H34" s="66" t="s">
        <v>235</v>
      </c>
      <c r="I34" s="84"/>
      <c r="J34" s="84"/>
      <c r="K34" s="84"/>
      <c r="L34" s="84"/>
      <c r="M34" s="84"/>
      <c r="N34" s="84"/>
      <c r="O34" s="84"/>
      <c r="P34" s="84"/>
      <c r="Q34" s="84"/>
      <c r="R34" s="84"/>
      <c r="S34" s="84"/>
      <c r="T34" s="84"/>
      <c r="U34" s="84"/>
      <c r="V34" s="84"/>
      <c r="W34" s="84"/>
      <c r="X34" s="84"/>
      <c r="Y34" s="84"/>
      <c r="Z34" s="84"/>
      <c r="AA34" s="84"/>
      <c r="AB34" s="84"/>
      <c r="AC34" s="84"/>
      <c r="AD34" s="84"/>
      <c r="AE34" s="84"/>
      <c r="AF34" s="84"/>
      <c r="AG34" s="84"/>
      <c r="AH34" s="84"/>
      <c r="AI34" s="84"/>
      <c r="AJ34" s="84"/>
      <c r="AK34" s="84"/>
      <c r="AL34" s="84"/>
    </row>
    <row r="35" ht="27" customHeight="1" spans="2:38">
      <c r="B35" s="65">
        <v>303</v>
      </c>
      <c r="C35" s="67" t="s">
        <v>182</v>
      </c>
      <c r="D35" s="68" t="s">
        <v>236</v>
      </c>
      <c r="E35" s="81">
        <v>103.22</v>
      </c>
      <c r="F35" s="81">
        <v>103.22</v>
      </c>
      <c r="G35" s="81">
        <f t="shared" si="2"/>
        <v>103.22</v>
      </c>
      <c r="H35" s="66" t="s">
        <v>237</v>
      </c>
      <c r="I35" s="84"/>
      <c r="J35" s="84"/>
      <c r="K35" s="84"/>
      <c r="L35" s="84"/>
      <c r="M35" s="84"/>
      <c r="N35" s="84"/>
      <c r="O35" s="84"/>
      <c r="P35" s="84"/>
      <c r="Q35" s="84"/>
      <c r="R35" s="84"/>
      <c r="S35" s="84"/>
      <c r="T35" s="84"/>
      <c r="U35" s="84"/>
      <c r="V35" s="84"/>
      <c r="W35" s="84"/>
      <c r="X35" s="84"/>
      <c r="Y35" s="84"/>
      <c r="Z35" s="84"/>
      <c r="AA35" s="84"/>
      <c r="AB35" s="84"/>
      <c r="AC35" s="84"/>
      <c r="AD35" s="84"/>
      <c r="AE35" s="84"/>
      <c r="AF35" s="84"/>
      <c r="AG35" s="84"/>
      <c r="AH35" s="84"/>
      <c r="AI35" s="84"/>
      <c r="AJ35" s="84"/>
      <c r="AK35" s="84"/>
      <c r="AL35" s="84"/>
    </row>
    <row r="36" ht="27" customHeight="1" spans="2:38">
      <c r="B36" s="83">
        <v>303</v>
      </c>
      <c r="C36" s="130" t="s">
        <v>185</v>
      </c>
      <c r="D36" s="84" t="s">
        <v>238</v>
      </c>
      <c r="E36" s="81">
        <v>47.34</v>
      </c>
      <c r="F36" s="81">
        <v>47.34</v>
      </c>
      <c r="G36" s="81">
        <f t="shared" si="2"/>
        <v>47.34</v>
      </c>
      <c r="H36" s="84"/>
      <c r="I36" s="84">
        <v>47.34</v>
      </c>
      <c r="J36" s="84"/>
      <c r="K36" s="84"/>
      <c r="L36" s="84"/>
      <c r="M36" s="84"/>
      <c r="N36" s="84"/>
      <c r="O36" s="84"/>
      <c r="P36" s="84"/>
      <c r="Q36" s="84"/>
      <c r="R36" s="84"/>
      <c r="S36" s="84"/>
      <c r="T36" s="84"/>
      <c r="U36" s="84"/>
      <c r="V36" s="84"/>
      <c r="W36" s="84"/>
      <c r="X36" s="84"/>
      <c r="Y36" s="84"/>
      <c r="Z36" s="84"/>
      <c r="AA36" s="84"/>
      <c r="AB36" s="84"/>
      <c r="AC36" s="84"/>
      <c r="AD36" s="84"/>
      <c r="AE36" s="84"/>
      <c r="AF36" s="84"/>
      <c r="AG36" s="84"/>
      <c r="AH36" s="84"/>
      <c r="AI36" s="84"/>
      <c r="AJ36" s="84"/>
      <c r="AK36" s="84"/>
      <c r="AL36" s="84"/>
    </row>
  </sheetData>
  <mergeCells count="21">
    <mergeCell ref="B2:AL2"/>
    <mergeCell ref="B4:D4"/>
    <mergeCell ref="F4:O4"/>
    <mergeCell ref="P4:Y4"/>
    <mergeCell ref="Z4:AL4"/>
    <mergeCell ref="B5:C5"/>
    <mergeCell ref="G5:I5"/>
    <mergeCell ref="J5:L5"/>
    <mergeCell ref="M5:O5"/>
    <mergeCell ref="Q5:S5"/>
    <mergeCell ref="T5:V5"/>
    <mergeCell ref="W5:Y5"/>
    <mergeCell ref="AA5:AC5"/>
    <mergeCell ref="AD5:AF5"/>
    <mergeCell ref="AG5:AI5"/>
    <mergeCell ref="AJ5:AL5"/>
    <mergeCell ref="D5:D6"/>
    <mergeCell ref="E4:E6"/>
    <mergeCell ref="F5:F6"/>
    <mergeCell ref="P5:P6"/>
    <mergeCell ref="Z5:Z6"/>
  </mergeCells>
  <printOptions horizontalCentered="1"/>
  <pageMargins left="0.590277777777778" right="0.590277777777778" top="1.37777777777778" bottom="0.984027777777778" header="0" footer="0"/>
  <pageSetup paperSize="9" scale="59" fitToHeight="0" orientation="landscape"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26"/>
  <sheetViews>
    <sheetView workbookViewId="0">
      <pane ySplit="6" topLeftCell="A7" activePane="bottomLeft" state="frozen"/>
      <selection/>
      <selection pane="bottomLeft" activeCell="B3" sqref="B3:E3"/>
    </sheetView>
  </sheetViews>
  <sheetFormatPr defaultColWidth="10" defaultRowHeight="13.5"/>
  <cols>
    <col min="1" max="1" width="1.53333333333333" style="17" customWidth="1"/>
    <col min="2" max="4" width="6.63333333333333" style="17" customWidth="1"/>
    <col min="5" max="5" width="45.1333333333333" style="17" customWidth="1"/>
    <col min="6" max="8" width="20.6333333333333" style="17" customWidth="1"/>
    <col min="9" max="9" width="1.53333333333333" style="17" customWidth="1"/>
    <col min="10" max="11" width="9.76666666666667" style="17" customWidth="1"/>
    <col min="12" max="16384" width="10" style="17"/>
  </cols>
  <sheetData>
    <row r="1" ht="25" customHeight="1" spans="1:9">
      <c r="A1" s="18"/>
      <c r="B1" s="2"/>
      <c r="C1" s="21"/>
      <c r="D1" s="21"/>
      <c r="E1" s="21"/>
      <c r="F1" s="21" t="s">
        <v>239</v>
      </c>
      <c r="G1" s="21"/>
      <c r="H1" s="21"/>
      <c r="I1" s="25"/>
    </row>
    <row r="2" ht="22.8" customHeight="1" spans="1:8">
      <c r="A2" s="18"/>
      <c r="B2" s="22" t="s">
        <v>240</v>
      </c>
      <c r="C2" s="22"/>
      <c r="D2" s="22"/>
      <c r="E2" s="22"/>
      <c r="F2" s="22"/>
      <c r="G2" s="22"/>
      <c r="H2" s="22"/>
    </row>
    <row r="3" ht="19.55" customHeight="1" spans="1:9">
      <c r="A3" s="23"/>
      <c r="B3" s="5" t="s">
        <v>5</v>
      </c>
      <c r="C3" s="5"/>
      <c r="D3" s="5"/>
      <c r="E3" s="5"/>
      <c r="F3" s="23"/>
      <c r="H3" s="47" t="s">
        <v>6</v>
      </c>
      <c r="I3" s="34"/>
    </row>
    <row r="4" ht="24.4" customHeight="1" spans="1:9">
      <c r="A4" s="28"/>
      <c r="B4" s="26" t="s">
        <v>9</v>
      </c>
      <c r="C4" s="26"/>
      <c r="D4" s="26"/>
      <c r="E4" s="26"/>
      <c r="F4" s="26" t="s">
        <v>60</v>
      </c>
      <c r="G4" s="42" t="s">
        <v>241</v>
      </c>
      <c r="H4" s="42" t="s">
        <v>167</v>
      </c>
      <c r="I4" s="36"/>
    </row>
    <row r="5" ht="24.4" customHeight="1" spans="1:9">
      <c r="A5" s="28"/>
      <c r="B5" s="26" t="s">
        <v>79</v>
      </c>
      <c r="C5" s="26"/>
      <c r="D5" s="26"/>
      <c r="E5" s="26" t="s">
        <v>80</v>
      </c>
      <c r="F5" s="26"/>
      <c r="G5" s="42"/>
      <c r="H5" s="42"/>
      <c r="I5" s="36"/>
    </row>
    <row r="6" ht="24.4" customHeight="1" spans="1:9">
      <c r="A6" s="27"/>
      <c r="B6" s="26" t="s">
        <v>81</v>
      </c>
      <c r="C6" s="26" t="s">
        <v>82</v>
      </c>
      <c r="D6" s="26" t="s">
        <v>83</v>
      </c>
      <c r="E6" s="26"/>
      <c r="F6" s="26"/>
      <c r="G6" s="42"/>
      <c r="H6" s="42"/>
      <c r="I6" s="36"/>
    </row>
    <row r="7" ht="27" customHeight="1" spans="1:9">
      <c r="A7" s="28"/>
      <c r="B7" s="26"/>
      <c r="C7" s="26"/>
      <c r="D7" s="26"/>
      <c r="E7" s="26" t="s">
        <v>84</v>
      </c>
      <c r="F7" s="29">
        <f>F8+F9+F10+F11+F12+F13+F14</f>
        <v>6958.82</v>
      </c>
      <c r="G7" s="29">
        <f>G8+G9+G10+G11+G12+G13+G14</f>
        <v>6958.82</v>
      </c>
      <c r="H7" s="29"/>
      <c r="I7" s="37"/>
    </row>
    <row r="8" ht="27" customHeight="1" spans="1:9">
      <c r="A8" s="28"/>
      <c r="B8" s="50">
        <v>205</v>
      </c>
      <c r="C8" s="53" t="s">
        <v>89</v>
      </c>
      <c r="D8" s="53" t="s">
        <v>91</v>
      </c>
      <c r="E8" s="50" t="s">
        <v>242</v>
      </c>
      <c r="F8" s="66" t="s">
        <v>93</v>
      </c>
      <c r="G8" s="66" t="s">
        <v>93</v>
      </c>
      <c r="H8" s="29"/>
      <c r="I8" s="37"/>
    </row>
    <row r="9" ht="27" customHeight="1" spans="1:9">
      <c r="A9" s="28"/>
      <c r="B9" s="50">
        <v>205</v>
      </c>
      <c r="C9" s="53" t="s">
        <v>89</v>
      </c>
      <c r="D9" s="53" t="s">
        <v>94</v>
      </c>
      <c r="E9" s="50" t="s">
        <v>243</v>
      </c>
      <c r="F9" s="66" t="s">
        <v>244</v>
      </c>
      <c r="G9" s="66" t="s">
        <v>244</v>
      </c>
      <c r="H9" s="29"/>
      <c r="I9" s="37"/>
    </row>
    <row r="10" ht="27" customHeight="1" spans="1:9">
      <c r="A10" s="28"/>
      <c r="B10" s="50">
        <v>208</v>
      </c>
      <c r="C10" s="53" t="s">
        <v>101</v>
      </c>
      <c r="D10" s="53" t="s">
        <v>101</v>
      </c>
      <c r="E10" s="50" t="s">
        <v>245</v>
      </c>
      <c r="F10" s="66" t="s">
        <v>104</v>
      </c>
      <c r="G10" s="66" t="s">
        <v>104</v>
      </c>
      <c r="H10" s="29"/>
      <c r="I10" s="37"/>
    </row>
    <row r="11" ht="27" customHeight="1" spans="1:9">
      <c r="A11" s="28"/>
      <c r="B11" s="50">
        <v>208</v>
      </c>
      <c r="C11" s="53" t="s">
        <v>101</v>
      </c>
      <c r="D11" s="53" t="s">
        <v>105</v>
      </c>
      <c r="E11" s="50" t="s">
        <v>246</v>
      </c>
      <c r="F11" s="66" t="s">
        <v>107</v>
      </c>
      <c r="G11" s="66" t="s">
        <v>107</v>
      </c>
      <c r="H11" s="29"/>
      <c r="I11" s="37"/>
    </row>
    <row r="12" ht="27" customHeight="1" spans="1:9">
      <c r="A12" s="28"/>
      <c r="B12" s="50">
        <v>210</v>
      </c>
      <c r="C12" s="53">
        <v>11</v>
      </c>
      <c r="D12" s="53" t="s">
        <v>89</v>
      </c>
      <c r="E12" s="50" t="s">
        <v>247</v>
      </c>
      <c r="F12" s="66" t="s">
        <v>114</v>
      </c>
      <c r="G12" s="66" t="s">
        <v>114</v>
      </c>
      <c r="H12" s="29"/>
      <c r="I12" s="37"/>
    </row>
    <row r="13" ht="27" customHeight="1" spans="1:9">
      <c r="A13" s="28"/>
      <c r="B13" s="50">
        <v>210</v>
      </c>
      <c r="C13" s="53">
        <v>11</v>
      </c>
      <c r="D13" s="53" t="s">
        <v>91</v>
      </c>
      <c r="E13" s="50" t="s">
        <v>248</v>
      </c>
      <c r="F13" s="66" t="s">
        <v>116</v>
      </c>
      <c r="G13" s="66" t="s">
        <v>116</v>
      </c>
      <c r="H13" s="29"/>
      <c r="I13" s="37"/>
    </row>
    <row r="14" ht="27" customHeight="1" spans="1:9">
      <c r="A14" s="28"/>
      <c r="B14" s="50">
        <v>221</v>
      </c>
      <c r="C14" s="53" t="s">
        <v>89</v>
      </c>
      <c r="D14" s="53" t="s">
        <v>121</v>
      </c>
      <c r="E14" s="50" t="s">
        <v>196</v>
      </c>
      <c r="F14" s="66" t="s">
        <v>119</v>
      </c>
      <c r="G14" s="66" t="s">
        <v>119</v>
      </c>
      <c r="H14" s="29"/>
      <c r="I14" s="37"/>
    </row>
    <row r="15" ht="27" customHeight="1" spans="1:9">
      <c r="A15" s="28"/>
      <c r="B15" s="26"/>
      <c r="C15" s="26"/>
      <c r="D15" s="26"/>
      <c r="E15" s="26"/>
      <c r="F15" s="29"/>
      <c r="G15" s="29"/>
      <c r="H15" s="29"/>
      <c r="I15" s="37"/>
    </row>
    <row r="16" ht="27" customHeight="1"/>
    <row r="17" ht="27" customHeight="1"/>
    <row r="18" ht="27" customHeight="1"/>
    <row r="19" ht="27" customHeight="1"/>
    <row r="20" ht="27" customHeight="1"/>
    <row r="21" ht="27" customHeight="1"/>
    <row r="22" ht="27" customHeight="1"/>
    <row r="23" ht="27" customHeight="1"/>
    <row r="24" ht="27" customHeight="1"/>
    <row r="25" ht="27" customHeight="1"/>
    <row r="26" ht="27" customHeight="1"/>
  </sheetData>
  <mergeCells count="9">
    <mergeCell ref="F1:H1"/>
    <mergeCell ref="B2:H2"/>
    <mergeCell ref="B3:E3"/>
    <mergeCell ref="B4:E4"/>
    <mergeCell ref="B5:D5"/>
    <mergeCell ref="E5:E6"/>
    <mergeCell ref="F4:F6"/>
    <mergeCell ref="G4:G6"/>
    <mergeCell ref="H4:H6"/>
  </mergeCells>
  <printOptions horizontalCentered="1"/>
  <pageMargins left="0.590277777777778" right="0.590277777777778" top="1.37777777777778" bottom="0.984027777777778" header="0" footer="0"/>
  <pageSetup paperSize="9" fitToHeight="0" orientation="landscape"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34"/>
  <sheetViews>
    <sheetView workbookViewId="0">
      <pane ySplit="6" topLeftCell="A13" activePane="bottomLeft" state="frozen"/>
      <selection/>
      <selection pane="bottomLeft" activeCell="B3" sqref="B3:D3"/>
    </sheetView>
  </sheetViews>
  <sheetFormatPr defaultColWidth="10" defaultRowHeight="13.5" outlineLevelCol="7"/>
  <cols>
    <col min="1" max="1" width="1.53333333333333" customWidth="1"/>
    <col min="2" max="3" width="9.25" customWidth="1"/>
    <col min="4" max="4" width="44.5" customWidth="1"/>
    <col min="5" max="7" width="21.6333333333333" customWidth="1"/>
    <col min="8" max="8" width="1.53333333333333" customWidth="1"/>
    <col min="9" max="9" width="9.76666666666667" customWidth="1"/>
  </cols>
  <sheetData>
    <row r="1" ht="25" customHeight="1" spans="1:8">
      <c r="A1" s="55"/>
      <c r="B1" s="2"/>
      <c r="C1" s="2"/>
      <c r="D1" s="56"/>
      <c r="E1" s="57"/>
      <c r="F1" s="57"/>
      <c r="G1" s="58" t="s">
        <v>249</v>
      </c>
      <c r="H1" s="59"/>
    </row>
    <row r="2" ht="22.8" customHeight="1" spans="1:8">
      <c r="A2" s="57"/>
      <c r="B2" s="60" t="s">
        <v>250</v>
      </c>
      <c r="C2" s="60"/>
      <c r="D2" s="60"/>
      <c r="E2" s="60"/>
      <c r="F2" s="60"/>
      <c r="G2" s="60"/>
      <c r="H2" s="59"/>
    </row>
    <row r="3" ht="19.55" customHeight="1" spans="1:8">
      <c r="A3" s="61"/>
      <c r="B3" s="62" t="s">
        <v>5</v>
      </c>
      <c r="C3" s="62"/>
      <c r="D3" s="62"/>
      <c r="F3" s="61"/>
      <c r="G3" s="63" t="s">
        <v>6</v>
      </c>
      <c r="H3" s="59"/>
    </row>
    <row r="4" ht="24.4" customHeight="1" spans="1:8">
      <c r="A4" s="64"/>
      <c r="B4" s="26" t="s">
        <v>9</v>
      </c>
      <c r="C4" s="26"/>
      <c r="D4" s="26"/>
      <c r="E4" s="26" t="s">
        <v>75</v>
      </c>
      <c r="F4" s="26"/>
      <c r="G4" s="26"/>
      <c r="H4" s="59"/>
    </row>
    <row r="5" ht="24.4" customHeight="1" spans="1:8">
      <c r="A5" s="64"/>
      <c r="B5" s="26" t="s">
        <v>79</v>
      </c>
      <c r="C5" s="26"/>
      <c r="D5" s="26" t="s">
        <v>80</v>
      </c>
      <c r="E5" s="26" t="s">
        <v>60</v>
      </c>
      <c r="F5" s="26" t="s">
        <v>251</v>
      </c>
      <c r="G5" s="26" t="s">
        <v>252</v>
      </c>
      <c r="H5" s="59"/>
    </row>
    <row r="6" ht="24.4" customHeight="1" spans="1:8">
      <c r="A6" s="64"/>
      <c r="B6" s="26" t="s">
        <v>81</v>
      </c>
      <c r="C6" s="26" t="s">
        <v>82</v>
      </c>
      <c r="D6" s="26"/>
      <c r="E6" s="26"/>
      <c r="F6" s="26"/>
      <c r="G6" s="26"/>
      <c r="H6" s="59"/>
    </row>
    <row r="7" ht="27" customHeight="1" spans="1:8">
      <c r="A7" s="64"/>
      <c r="B7" s="26"/>
      <c r="C7" s="26"/>
      <c r="D7" s="26" t="s">
        <v>84</v>
      </c>
      <c r="E7" s="29">
        <f>E8+E20+E32</f>
        <v>6717.08</v>
      </c>
      <c r="F7" s="29">
        <f>F8+F32</f>
        <v>6041.67</v>
      </c>
      <c r="G7" s="29" t="str">
        <f>G20</f>
        <v>675.41</v>
      </c>
      <c r="H7" s="59"/>
    </row>
    <row r="8" ht="24.4" customHeight="1" spans="1:8">
      <c r="A8" s="64"/>
      <c r="B8" s="65" t="s">
        <v>173</v>
      </c>
      <c r="C8" s="42"/>
      <c r="D8" s="50" t="s">
        <v>174</v>
      </c>
      <c r="E8" s="66" t="s">
        <v>175</v>
      </c>
      <c r="F8" s="66" t="s">
        <v>175</v>
      </c>
      <c r="G8" s="26"/>
      <c r="H8" s="59"/>
    </row>
    <row r="9" ht="24.4" customHeight="1" spans="1:8">
      <c r="A9" s="64"/>
      <c r="B9" s="65">
        <v>301</v>
      </c>
      <c r="C9" s="67" t="s">
        <v>121</v>
      </c>
      <c r="D9" s="68" t="s">
        <v>176</v>
      </c>
      <c r="E9" s="66" t="s">
        <v>177</v>
      </c>
      <c r="F9" s="66" t="s">
        <v>177</v>
      </c>
      <c r="G9" s="26"/>
      <c r="H9" s="59"/>
    </row>
    <row r="10" ht="24.4" customHeight="1" spans="1:8">
      <c r="A10" s="64"/>
      <c r="B10" s="65">
        <v>301</v>
      </c>
      <c r="C10" s="67" t="s">
        <v>89</v>
      </c>
      <c r="D10" s="68" t="s">
        <v>178</v>
      </c>
      <c r="E10" s="66" t="s">
        <v>179</v>
      </c>
      <c r="F10" s="66" t="s">
        <v>179</v>
      </c>
      <c r="G10" s="26"/>
      <c r="H10" s="59"/>
    </row>
    <row r="11" ht="24.4" customHeight="1" spans="1:8">
      <c r="A11" s="64"/>
      <c r="B11" s="65">
        <v>301</v>
      </c>
      <c r="C11" s="67" t="s">
        <v>91</v>
      </c>
      <c r="D11" s="68" t="s">
        <v>180</v>
      </c>
      <c r="E11" s="66" t="s">
        <v>181</v>
      </c>
      <c r="F11" s="66" t="s">
        <v>181</v>
      </c>
      <c r="G11" s="26"/>
      <c r="H11" s="59"/>
    </row>
    <row r="12" ht="24.4" customHeight="1" spans="1:8">
      <c r="A12" s="64"/>
      <c r="B12" s="65">
        <v>301</v>
      </c>
      <c r="C12" s="67" t="s">
        <v>182</v>
      </c>
      <c r="D12" s="68" t="s">
        <v>183</v>
      </c>
      <c r="E12" s="66" t="s">
        <v>184</v>
      </c>
      <c r="F12" s="66" t="s">
        <v>184</v>
      </c>
      <c r="G12" s="26"/>
      <c r="H12" s="59"/>
    </row>
    <row r="13" ht="24.4" customHeight="1" spans="1:8">
      <c r="A13" s="64"/>
      <c r="B13" s="65">
        <v>301</v>
      </c>
      <c r="C13" s="67" t="s">
        <v>185</v>
      </c>
      <c r="D13" s="68" t="s">
        <v>186</v>
      </c>
      <c r="E13" s="66" t="s">
        <v>104</v>
      </c>
      <c r="F13" s="66" t="s">
        <v>104</v>
      </c>
      <c r="G13" s="26"/>
      <c r="H13" s="59"/>
    </row>
    <row r="14" ht="24.4" customHeight="1" spans="2:7">
      <c r="B14" s="65">
        <v>301</v>
      </c>
      <c r="C14" s="67" t="s">
        <v>187</v>
      </c>
      <c r="D14" s="68" t="s">
        <v>188</v>
      </c>
      <c r="E14" s="66" t="s">
        <v>107</v>
      </c>
      <c r="F14" s="66" t="s">
        <v>107</v>
      </c>
      <c r="G14" s="69"/>
    </row>
    <row r="15" ht="24.4" customHeight="1" spans="2:7">
      <c r="B15" s="65">
        <v>301</v>
      </c>
      <c r="C15" s="67" t="s">
        <v>189</v>
      </c>
      <c r="D15" s="68" t="s">
        <v>190</v>
      </c>
      <c r="E15" s="66" t="s">
        <v>114</v>
      </c>
      <c r="F15" s="66" t="s">
        <v>114</v>
      </c>
      <c r="G15" s="69"/>
    </row>
    <row r="16" ht="24.4" customHeight="1" spans="2:7">
      <c r="B16" s="65">
        <v>301</v>
      </c>
      <c r="C16" s="67" t="s">
        <v>111</v>
      </c>
      <c r="D16" s="68" t="s">
        <v>191</v>
      </c>
      <c r="E16" s="66" t="s">
        <v>116</v>
      </c>
      <c r="F16" s="66" t="s">
        <v>116</v>
      </c>
      <c r="G16" s="69"/>
    </row>
    <row r="17" ht="24.4" customHeight="1" spans="2:7">
      <c r="B17" s="65">
        <v>301</v>
      </c>
      <c r="C17" s="67" t="s">
        <v>192</v>
      </c>
      <c r="D17" s="68" t="s">
        <v>193</v>
      </c>
      <c r="E17" s="66" t="s">
        <v>194</v>
      </c>
      <c r="F17" s="66" t="s">
        <v>194</v>
      </c>
      <c r="G17" s="69"/>
    </row>
    <row r="18" ht="24.4" customHeight="1" spans="2:7">
      <c r="B18" s="65">
        <v>301</v>
      </c>
      <c r="C18" s="67" t="s">
        <v>195</v>
      </c>
      <c r="D18" s="68" t="s">
        <v>196</v>
      </c>
      <c r="E18" s="66" t="s">
        <v>119</v>
      </c>
      <c r="F18" s="66" t="s">
        <v>119</v>
      </c>
      <c r="G18" s="69"/>
    </row>
    <row r="19" ht="24.4" customHeight="1" spans="2:7">
      <c r="B19" s="65">
        <v>301</v>
      </c>
      <c r="C19" s="67" t="s">
        <v>197</v>
      </c>
      <c r="D19" s="68" t="s">
        <v>198</v>
      </c>
      <c r="E19" s="66" t="s">
        <v>199</v>
      </c>
      <c r="F19" s="66" t="s">
        <v>199</v>
      </c>
      <c r="G19" s="69"/>
    </row>
    <row r="20" ht="24.4" customHeight="1" spans="2:7">
      <c r="B20" s="65" t="s">
        <v>200</v>
      </c>
      <c r="C20" s="67"/>
      <c r="D20" s="50" t="s">
        <v>201</v>
      </c>
      <c r="E20" s="66" t="s">
        <v>202</v>
      </c>
      <c r="F20" s="69"/>
      <c r="G20" s="66" t="s">
        <v>202</v>
      </c>
    </row>
    <row r="21" ht="24.4" customHeight="1" spans="2:7">
      <c r="B21" s="65">
        <v>302</v>
      </c>
      <c r="C21" s="67" t="s">
        <v>121</v>
      </c>
      <c r="D21" s="68" t="s">
        <v>203</v>
      </c>
      <c r="E21" s="66" t="s">
        <v>204</v>
      </c>
      <c r="F21" s="69"/>
      <c r="G21" s="66" t="s">
        <v>204</v>
      </c>
    </row>
    <row r="22" ht="24.4" customHeight="1" spans="2:7">
      <c r="B22" s="65">
        <v>302</v>
      </c>
      <c r="C22" s="67" t="s">
        <v>101</v>
      </c>
      <c r="D22" s="68" t="s">
        <v>205</v>
      </c>
      <c r="E22" s="66" t="s">
        <v>206</v>
      </c>
      <c r="F22" s="69"/>
      <c r="G22" s="66" t="s">
        <v>206</v>
      </c>
    </row>
    <row r="23" ht="24.4" customHeight="1" spans="2:7">
      <c r="B23" s="65">
        <v>302</v>
      </c>
      <c r="C23" s="67" t="s">
        <v>105</v>
      </c>
      <c r="D23" s="68" t="s">
        <v>207</v>
      </c>
      <c r="E23" s="66" t="s">
        <v>208</v>
      </c>
      <c r="F23" s="69"/>
      <c r="G23" s="66" t="s">
        <v>208</v>
      </c>
    </row>
    <row r="24" ht="24.4" customHeight="1" spans="2:7">
      <c r="B24" s="65">
        <v>302</v>
      </c>
      <c r="C24" s="67" t="s">
        <v>182</v>
      </c>
      <c r="D24" s="68" t="s">
        <v>209</v>
      </c>
      <c r="E24" s="66" t="s">
        <v>210</v>
      </c>
      <c r="F24" s="69"/>
      <c r="G24" s="66" t="s">
        <v>210</v>
      </c>
    </row>
    <row r="25" ht="24.4" customHeight="1" spans="2:7">
      <c r="B25" s="65">
        <v>302</v>
      </c>
      <c r="C25" s="67" t="s">
        <v>111</v>
      </c>
      <c r="D25" s="68" t="s">
        <v>211</v>
      </c>
      <c r="E25" s="66" t="s">
        <v>212</v>
      </c>
      <c r="F25" s="69"/>
      <c r="G25" s="66" t="s">
        <v>212</v>
      </c>
    </row>
    <row r="26" ht="24.4" customHeight="1" spans="2:7">
      <c r="B26" s="65">
        <v>302</v>
      </c>
      <c r="C26" s="67" t="s">
        <v>214</v>
      </c>
      <c r="D26" s="68" t="s">
        <v>215</v>
      </c>
      <c r="E26" s="66" t="s">
        <v>216</v>
      </c>
      <c r="F26" s="69"/>
      <c r="G26" s="66" t="s">
        <v>216</v>
      </c>
    </row>
    <row r="27" ht="24.4" customHeight="1" spans="2:7">
      <c r="B27" s="65">
        <v>302</v>
      </c>
      <c r="C27" s="67" t="s">
        <v>217</v>
      </c>
      <c r="D27" s="68" t="s">
        <v>218</v>
      </c>
      <c r="E27" s="66" t="s">
        <v>219</v>
      </c>
      <c r="F27" s="69"/>
      <c r="G27" s="66" t="s">
        <v>219</v>
      </c>
    </row>
    <row r="28" ht="24.4" customHeight="1" spans="2:7">
      <c r="B28" s="65">
        <v>302</v>
      </c>
      <c r="C28" s="67" t="s">
        <v>220</v>
      </c>
      <c r="D28" s="68" t="s">
        <v>221</v>
      </c>
      <c r="E28" s="66" t="s">
        <v>222</v>
      </c>
      <c r="F28" s="69"/>
      <c r="G28" s="66" t="s">
        <v>222</v>
      </c>
    </row>
    <row r="29" ht="24.4" customHeight="1" spans="2:7">
      <c r="B29" s="65">
        <v>302</v>
      </c>
      <c r="C29" s="67" t="s">
        <v>223</v>
      </c>
      <c r="D29" s="68" t="s">
        <v>224</v>
      </c>
      <c r="E29" s="66" t="s">
        <v>225</v>
      </c>
      <c r="F29" s="69"/>
      <c r="G29" s="66" t="s">
        <v>225</v>
      </c>
    </row>
    <row r="30" ht="24.4" customHeight="1" spans="2:7">
      <c r="B30" s="65">
        <v>302</v>
      </c>
      <c r="C30" s="67" t="s">
        <v>226</v>
      </c>
      <c r="D30" s="68" t="s">
        <v>227</v>
      </c>
      <c r="E30" s="66" t="s">
        <v>228</v>
      </c>
      <c r="F30" s="69"/>
      <c r="G30" s="66" t="s">
        <v>228</v>
      </c>
    </row>
    <row r="31" ht="24.4" customHeight="1" spans="2:7">
      <c r="B31" s="65">
        <v>302</v>
      </c>
      <c r="C31" s="67" t="s">
        <v>197</v>
      </c>
      <c r="D31" s="68" t="s">
        <v>229</v>
      </c>
      <c r="E31" s="66" t="s">
        <v>230</v>
      </c>
      <c r="F31" s="69"/>
      <c r="G31" s="66" t="s">
        <v>230</v>
      </c>
    </row>
    <row r="32" ht="24.4" customHeight="1" spans="2:7">
      <c r="B32" s="65" t="s">
        <v>231</v>
      </c>
      <c r="C32" s="67"/>
      <c r="D32" s="50" t="s">
        <v>232</v>
      </c>
      <c r="E32" s="66" t="s">
        <v>233</v>
      </c>
      <c r="F32" s="66" t="s">
        <v>233</v>
      </c>
      <c r="G32" s="69"/>
    </row>
    <row r="33" ht="24.4" customHeight="1" spans="2:7">
      <c r="B33" s="65">
        <v>303</v>
      </c>
      <c r="C33" s="67" t="s">
        <v>101</v>
      </c>
      <c r="D33" s="68" t="s">
        <v>234</v>
      </c>
      <c r="E33" s="66" t="s">
        <v>235</v>
      </c>
      <c r="F33" s="66" t="s">
        <v>235</v>
      </c>
      <c r="G33" s="69"/>
    </row>
    <row r="34" ht="24.4" customHeight="1" spans="2:7">
      <c r="B34" s="65">
        <v>303</v>
      </c>
      <c r="C34" s="67" t="s">
        <v>182</v>
      </c>
      <c r="D34" s="68" t="s">
        <v>236</v>
      </c>
      <c r="E34" s="66" t="s">
        <v>237</v>
      </c>
      <c r="F34" s="66" t="s">
        <v>237</v>
      </c>
      <c r="G34" s="69"/>
    </row>
  </sheetData>
  <mergeCells count="9">
    <mergeCell ref="B2:G2"/>
    <mergeCell ref="B3:D3"/>
    <mergeCell ref="B4:D4"/>
    <mergeCell ref="E4:G4"/>
    <mergeCell ref="B5:C5"/>
    <mergeCell ref="D5:D6"/>
    <mergeCell ref="E5:E6"/>
    <mergeCell ref="F5:F6"/>
    <mergeCell ref="G5:G6"/>
  </mergeCells>
  <printOptions horizontalCentered="1"/>
  <pageMargins left="0.590277777777778" right="0.590277777777778" top="1.37777777777778" bottom="0.984027777777778" header="0" footer="0"/>
  <pageSetup paperSize="9" fitToHeight="0" orientation="landscape"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31"/>
  <sheetViews>
    <sheetView workbookViewId="0">
      <pane ySplit="5" topLeftCell="A6" activePane="bottomLeft" state="frozen"/>
      <selection/>
      <selection pane="bottomLeft" activeCell="B3" sqref="B3:F3"/>
    </sheetView>
  </sheetViews>
  <sheetFormatPr defaultColWidth="10" defaultRowHeight="13.5" outlineLevelCol="7"/>
  <cols>
    <col min="1" max="1" width="1.53333333333333" style="17" customWidth="1"/>
    <col min="2" max="4" width="6.63333333333333" style="17" customWidth="1"/>
    <col min="5" max="5" width="25.25" style="17" customWidth="1"/>
    <col min="6" max="6" width="58.3833333333333" style="17" customWidth="1"/>
    <col min="7" max="7" width="25.3833333333333" style="17" customWidth="1"/>
    <col min="8" max="8" width="1.53333333333333" style="17" customWidth="1"/>
    <col min="9" max="11" width="9.76666666666667" style="17" customWidth="1"/>
    <col min="12" max="16384" width="10" style="17"/>
  </cols>
  <sheetData>
    <row r="1" ht="25" customHeight="1" spans="1:8">
      <c r="A1" s="18"/>
      <c r="B1" s="2"/>
      <c r="C1" s="25"/>
      <c r="D1" s="25"/>
      <c r="E1" s="25"/>
      <c r="F1" s="25"/>
      <c r="G1" s="21" t="s">
        <v>253</v>
      </c>
      <c r="H1" s="25"/>
    </row>
    <row r="2" ht="22.8" customHeight="1" spans="1:8">
      <c r="A2" s="18"/>
      <c r="B2" s="22" t="s">
        <v>254</v>
      </c>
      <c r="C2" s="22"/>
      <c r="D2" s="22"/>
      <c r="E2" s="22"/>
      <c r="F2" s="22"/>
      <c r="G2" s="22"/>
      <c r="H2" s="25" t="s">
        <v>3</v>
      </c>
    </row>
    <row r="3" ht="19.55" customHeight="1" spans="1:8">
      <c r="A3" s="23"/>
      <c r="B3" s="5" t="s">
        <v>5</v>
      </c>
      <c r="C3" s="5"/>
      <c r="D3" s="5"/>
      <c r="E3" s="5"/>
      <c r="F3" s="5"/>
      <c r="G3" s="47" t="s">
        <v>6</v>
      </c>
      <c r="H3" s="34"/>
    </row>
    <row r="4" ht="24.4" customHeight="1" spans="1:8">
      <c r="A4" s="27"/>
      <c r="B4" s="26" t="s">
        <v>79</v>
      </c>
      <c r="C4" s="26"/>
      <c r="D4" s="26"/>
      <c r="E4" s="26" t="s">
        <v>80</v>
      </c>
      <c r="F4" s="26" t="s">
        <v>255</v>
      </c>
      <c r="G4" s="26" t="s">
        <v>256</v>
      </c>
      <c r="H4" s="35"/>
    </row>
    <row r="5" ht="24.4" customHeight="1" spans="1:8">
      <c r="A5" s="27"/>
      <c r="B5" s="26" t="s">
        <v>81</v>
      </c>
      <c r="C5" s="26" t="s">
        <v>82</v>
      </c>
      <c r="D5" s="26" t="s">
        <v>83</v>
      </c>
      <c r="E5" s="26"/>
      <c r="F5" s="26"/>
      <c r="G5" s="26"/>
      <c r="H5" s="36"/>
    </row>
    <row r="6" ht="22.8" customHeight="1" spans="1:8">
      <c r="A6" s="28"/>
      <c r="B6" s="26"/>
      <c r="C6" s="26"/>
      <c r="D6" s="26"/>
      <c r="E6" s="26"/>
      <c r="F6" s="48" t="s">
        <v>84</v>
      </c>
      <c r="G6" s="49" t="s">
        <v>257</v>
      </c>
      <c r="H6" s="37"/>
    </row>
    <row r="7" ht="22.8" customHeight="1" spans="1:8">
      <c r="A7" s="28"/>
      <c r="B7" s="50" t="s">
        <v>85</v>
      </c>
      <c r="C7" s="26"/>
      <c r="D7" s="51"/>
      <c r="E7" s="50" t="s">
        <v>86</v>
      </c>
      <c r="F7" s="26"/>
      <c r="G7" s="52"/>
      <c r="H7" s="37"/>
    </row>
    <row r="8" ht="22.8" customHeight="1" spans="1:8">
      <c r="A8" s="28"/>
      <c r="B8" s="50">
        <v>205</v>
      </c>
      <c r="C8" s="53" t="s">
        <v>89</v>
      </c>
      <c r="D8" s="53"/>
      <c r="E8" s="50" t="s">
        <v>90</v>
      </c>
      <c r="F8" s="26"/>
      <c r="G8" s="52"/>
      <c r="H8" s="37"/>
    </row>
    <row r="9" ht="22.8" customHeight="1" spans="1:8">
      <c r="A9" s="28"/>
      <c r="B9" s="50">
        <v>205</v>
      </c>
      <c r="C9" s="53" t="s">
        <v>89</v>
      </c>
      <c r="D9" s="53" t="s">
        <v>94</v>
      </c>
      <c r="E9" s="50" t="s">
        <v>258</v>
      </c>
      <c r="F9" s="54" t="s">
        <v>259</v>
      </c>
      <c r="G9" s="52">
        <f>G6-G10-G11-G12-G13-G14-G15</f>
        <v>1047.51</v>
      </c>
      <c r="H9" s="37"/>
    </row>
    <row r="10" ht="22.8" customHeight="1" spans="1:8">
      <c r="A10" s="28"/>
      <c r="B10" s="50">
        <v>205</v>
      </c>
      <c r="C10" s="53" t="s">
        <v>89</v>
      </c>
      <c r="D10" s="53" t="s">
        <v>94</v>
      </c>
      <c r="E10" s="50" t="s">
        <v>258</v>
      </c>
      <c r="F10" s="54" t="s">
        <v>260</v>
      </c>
      <c r="G10" s="52" t="s">
        <v>261</v>
      </c>
      <c r="H10" s="37"/>
    </row>
    <row r="11" ht="22.8" customHeight="1" spans="1:8">
      <c r="A11" s="28"/>
      <c r="B11" s="50">
        <v>205</v>
      </c>
      <c r="C11" s="53" t="s">
        <v>89</v>
      </c>
      <c r="D11" s="53" t="s">
        <v>94</v>
      </c>
      <c r="E11" s="50" t="s">
        <v>258</v>
      </c>
      <c r="F11" s="54" t="s">
        <v>262</v>
      </c>
      <c r="G11" s="52" t="s">
        <v>263</v>
      </c>
      <c r="H11" s="37"/>
    </row>
    <row r="12" ht="22.8" customHeight="1" spans="1:8">
      <c r="A12" s="28"/>
      <c r="B12" s="50">
        <v>205</v>
      </c>
      <c r="C12" s="53" t="s">
        <v>89</v>
      </c>
      <c r="D12" s="53" t="s">
        <v>94</v>
      </c>
      <c r="E12" s="50" t="s">
        <v>258</v>
      </c>
      <c r="F12" s="54" t="s">
        <v>264</v>
      </c>
      <c r="G12" s="52" t="s">
        <v>265</v>
      </c>
      <c r="H12" s="37"/>
    </row>
    <row r="13" ht="22.8" customHeight="1" spans="1:8">
      <c r="A13" s="28"/>
      <c r="B13" s="50">
        <v>205</v>
      </c>
      <c r="C13" s="53" t="s">
        <v>89</v>
      </c>
      <c r="D13" s="53" t="s">
        <v>94</v>
      </c>
      <c r="E13" s="50" t="s">
        <v>258</v>
      </c>
      <c r="F13" s="54" t="s">
        <v>266</v>
      </c>
      <c r="G13" s="52" t="s">
        <v>267</v>
      </c>
      <c r="H13" s="37"/>
    </row>
    <row r="14" ht="22.8" customHeight="1" spans="1:8">
      <c r="A14" s="28"/>
      <c r="B14" s="50">
        <v>205</v>
      </c>
      <c r="C14" s="53" t="s">
        <v>89</v>
      </c>
      <c r="D14" s="53" t="s">
        <v>94</v>
      </c>
      <c r="E14" s="50" t="s">
        <v>258</v>
      </c>
      <c r="F14" s="54" t="s">
        <v>268</v>
      </c>
      <c r="G14" s="52" t="s">
        <v>269</v>
      </c>
      <c r="H14" s="37"/>
    </row>
    <row r="15" ht="22.8" customHeight="1" spans="1:8">
      <c r="A15" s="28"/>
      <c r="B15" s="50">
        <v>205</v>
      </c>
      <c r="C15" s="53" t="s">
        <v>89</v>
      </c>
      <c r="D15" s="53" t="s">
        <v>94</v>
      </c>
      <c r="E15" s="50" t="s">
        <v>258</v>
      </c>
      <c r="F15" s="54" t="s">
        <v>270</v>
      </c>
      <c r="G15" s="52" t="s">
        <v>271</v>
      </c>
      <c r="H15" s="37"/>
    </row>
    <row r="16" ht="22.8" customHeight="1" spans="1:8">
      <c r="A16" s="28"/>
      <c r="B16" s="26"/>
      <c r="C16" s="26"/>
      <c r="D16" s="26"/>
      <c r="E16" s="26"/>
      <c r="F16" s="26"/>
      <c r="G16" s="29"/>
      <c r="H16" s="37"/>
    </row>
    <row r="17" ht="22.8" customHeight="1" spans="1:8">
      <c r="A17" s="28"/>
      <c r="B17" s="26"/>
      <c r="C17" s="26"/>
      <c r="D17" s="26"/>
      <c r="E17" s="26"/>
      <c r="F17" s="26"/>
      <c r="G17" s="29"/>
      <c r="H17" s="37"/>
    </row>
    <row r="18" ht="27" customHeight="1"/>
    <row r="19" ht="27" customHeight="1"/>
    <row r="20" ht="27" customHeight="1"/>
    <row r="21" ht="27" customHeight="1"/>
    <row r="22" ht="27" customHeight="1"/>
    <row r="23" ht="27" customHeight="1"/>
    <row r="24" ht="27" customHeight="1"/>
    <row r="25" ht="27" customHeight="1"/>
    <row r="26" ht="27" customHeight="1"/>
    <row r="27" ht="27" customHeight="1"/>
    <row r="28" ht="27" customHeight="1"/>
    <row r="29" ht="27" customHeight="1"/>
    <row r="30" ht="27" customHeight="1"/>
    <row r="31" ht="27" customHeight="1"/>
  </sheetData>
  <mergeCells count="6">
    <mergeCell ref="B2:G2"/>
    <mergeCell ref="B3:F3"/>
    <mergeCell ref="B4:D4"/>
    <mergeCell ref="E4:E5"/>
    <mergeCell ref="F4:F5"/>
    <mergeCell ref="G4:G5"/>
  </mergeCells>
  <printOptions horizontalCentered="1"/>
  <pageMargins left="0.590277777777778" right="0.590277777777778" top="1.37777777777778" bottom="0.984027777777778" header="0" footer="0"/>
  <pageSetup paperSize="9"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14</vt:i4>
      </vt:variant>
    </vt:vector>
  </HeadingPairs>
  <TitlesOfParts>
    <vt:vector size="14" baseType="lpstr">
      <vt:lpstr>封面 </vt:lpstr>
      <vt:lpstr>1</vt:lpstr>
      <vt:lpstr>1-1</vt:lpstr>
      <vt:lpstr>1-2</vt:lpstr>
      <vt:lpstr>2</vt:lpstr>
      <vt:lpstr>2-1</vt:lpstr>
      <vt:lpstr>3</vt:lpstr>
      <vt:lpstr>3-1</vt:lpstr>
      <vt:lpstr>3-2</vt:lpstr>
      <vt:lpstr>3-3</vt:lpstr>
      <vt:lpstr>4</vt:lpstr>
      <vt:lpstr>4-1</vt:lpstr>
      <vt:lpstr>5</vt:lpstr>
      <vt:lpstr>6</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马马</cp:lastModifiedBy>
  <dcterms:created xsi:type="dcterms:W3CDTF">2022-03-04T11:29:00Z</dcterms:created>
  <dcterms:modified xsi:type="dcterms:W3CDTF">2025-03-26T02:52:53Z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2052-12.1.0.20305</vt:lpwstr>
  </property>
  <property fmtid="{D5CDD505-2E9C-101B-9397-08002B2CF9AE}" pid="3" name="ICV">
    <vt:lpwstr>4F69C7853E11416C89FA456812A90770</vt:lpwstr>
  </property>
</Properties>
</file>