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<sst xmlns="http://schemas.openxmlformats.org/spreadsheetml/2006/main" count="1013" uniqueCount="419">
  <si>
    <t xml:space="preserve">中共攀枝花市东区委员会组织部
2025年部门预算
</t>
  </si>
  <si>
    <t>报送日期：2025年3月12日</t>
  </si>
  <si>
    <t xml:space="preserve"> </t>
  </si>
  <si>
    <t>部门收支总表</t>
  </si>
  <si>
    <t>部门：中共攀枝花市东区委员会组织部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</si>
  <si>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</si>
  <si>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</si>
  <si>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</si>
  <si>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</si>
  <si>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</si>
  <si>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</si>
  <si>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</si>
  <si>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</si>
  <si>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</si>
  <si>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</si>
  <si>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</si>
  <si>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</si>
  <si>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</si>
  <si>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</si>
  <si>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</si>
  <si>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</si>
  <si>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</si>
  <si>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</si>
  <si>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</si>
  <si>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</si>
  <si>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</si>
  <si>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</si>
  <si>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</si>
  <si>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</si>
  <si>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</si>
  <si>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</si>
  <si>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</si>
  <si>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</si>
  <si>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</si>
  <si>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</si>
  <si>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</si>
  <si>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</si>
  <si>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</si>
  <si>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</si>
  <si>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</si>
  <si>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</si>
  <si>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</si>
  <si>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</si>
  <si>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</si>
  <si>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</si>
  <si>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</si>
  <si>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</si>
  <si>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</si>
  <si>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</si>
  <si>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</si>
  <si>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</si>
  <si>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</si>
  <si>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</si>
  <si>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</si>
  <si>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</si>
  <si>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</si>
  <si>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</si>
  <si>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</si>
  <si>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</si>
  <si>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</si>
  <si>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</si>
  <si>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</si>
  <si>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</si>
  <si>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</si>
  <si>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</si>
  <si>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</si>
  <si>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</si>
  <si>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</si>
  <si>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</si>
  <si>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</si>
  <si>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</si>
  <si>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</si>
  <si>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007001</t>
  </si>
  <si>
    <t>中共攀枝花市东区委员会组织部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</si>
  <si>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</si>
  <si>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</si>
  <si>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</si>
  <si>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</si>
  <si>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</si>
  <si>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</si>
  <si>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</si>
  <si>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</si>
  <si>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</si>
  <si>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</si>
  <si>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 行政运行</t>
  </si>
  <si>
    <t> 事业运行</t>
  </si>
  <si>
    <t> 其他组织事务支出</t>
  </si>
  <si>
    <t> 行政单位离退休</t>
  </si>
  <si>
    <t> 事业单位离退休</t>
  </si>
  <si>
    <t> 机关事业单位基本养老保险缴费支出</t>
  </si>
  <si>
    <t> 机关事业单位职业年金缴费支出</t>
  </si>
  <si>
    <t> 行政单位医疗</t>
  </si>
  <si>
    <t> 事业单位医疗</t>
  </si>
  <si>
    <t> 公务员医疗补助</t>
  </si>
  <si>
    <t> 住房公积金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</si>
  <si>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</si>
  <si>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</si>
  <si>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</si>
  <si>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</si>
  <si>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</si>
  <si>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</si>
  <si>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</si>
  <si>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</si>
  <si>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</si>
  <si>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</si>
  <si>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</si>
  <si>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</si>
  <si>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</si>
  <si>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</si>
  <si>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</si>
  <si>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</si>
  <si>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</si>
  <si>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</si>
  <si>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</si>
  <si>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</si>
  <si>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</si>
  <si>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</si>
  <si>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</si>
  <si>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</si>
  <si>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</si>
  <si>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</si>
  <si>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</si>
  <si>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</si>
  <si>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</si>
  <si>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</si>
  <si>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</si>
  <si>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</si>
  <si>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</si>
  <si>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</si>
  <si>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</si>
  <si>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</si>
  <si>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</si>
  <si>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</si>
  <si>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</si>
  <si>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</si>
  <si>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</si>
  <si>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</si>
  <si>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</si>
  <si>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</si>
  <si>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</si>
  <si>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</si>
  <si>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</si>
  <si>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</si>
  <si>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</si>
  <si>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</si>
  <si>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</si>
  <si>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</si>
  <si>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 工资福利支出</t>
  </si>
  <si>
    <t>01</t>
  </si>
  <si>
    <t>   基本工资</t>
  </si>
  <si>
    <t>02</t>
  </si>
  <si>
    <t>   津贴补贴</t>
  </si>
  <si>
    <t>03</t>
  </si>
  <si>
    <t>   奖金</t>
  </si>
  <si>
    <t>07</t>
  </si>
  <si>
    <t>   绩效工资</t>
  </si>
  <si>
    <t>08</t>
  </si>
  <si>
    <t>   机关事业单位基本养老保险缴费</t>
  </si>
  <si>
    <t>09</t>
  </si>
  <si>
    <t>   职业年金缴费</t>
  </si>
  <si>
    <t>   职工基本医疗保险缴费</t>
  </si>
  <si>
    <t>   公务员医疗补助缴费</t>
  </si>
  <si>
    <t>   其他社会保障缴费</t>
  </si>
  <si>
    <t>   住房公积金</t>
  </si>
  <si>
    <t>   其他工资福利支出</t>
  </si>
  <si>
    <t>  商品和服务支出</t>
  </si>
  <si>
    <t>   办公费</t>
  </si>
  <si>
    <t>   印刷费</t>
  </si>
  <si>
    <t>05</t>
  </si>
  <si>
    <t>   水费</t>
  </si>
  <si>
    <t>06</t>
  </si>
  <si>
    <t>   电费</t>
  </si>
  <si>
    <t>   邮电费</t>
  </si>
  <si>
    <t>   差旅费</t>
  </si>
  <si>
    <t>   会议费</t>
  </si>
  <si>
    <t>   培训费</t>
  </si>
  <si>
    <t>   公务接待费</t>
  </si>
  <si>
    <t>   委托业务费</t>
  </si>
  <si>
    <t>   工会经费</t>
  </si>
  <si>
    <t>   福利费</t>
  </si>
  <si>
    <t>   公务用车运行维护费</t>
  </si>
  <si>
    <t>   其他交通费用</t>
  </si>
  <si>
    <t>   其他商品和服务支出</t>
  </si>
  <si>
    <t>  对个人和家庭的补助</t>
  </si>
  <si>
    <t>   离休费</t>
  </si>
  <si>
    <t>   生活补助</t>
  </si>
  <si>
    <t>   医疗费补助</t>
  </si>
  <si>
    <t>   奖励金</t>
  </si>
  <si>
    <t>   其他对个人和家庭的补助</t>
  </si>
  <si>
    <t>表3</t>
  </si>
  <si>
    <t>一般公共预算支出预算表</t>
  </si>
  <si>
    <t>当年财政拨款安排</t>
  </si>
  <si>
    <t>007</t>
  </si>
  <si>
    <t>表3-1</t>
  </si>
  <si>
    <t>一般公共预算基本支出预算表</t>
  </si>
  <si>
    <t>人员经费</t>
  </si>
  <si>
    <t>公用经费</t>
  </si>
  <si>
    <t> 工资福利支出</t>
  </si>
  <si>
    <t>  基本工资</t>
  </si>
  <si>
    <t>  津贴补贴</t>
  </si>
  <si>
    <t>  奖金</t>
  </si>
  <si>
    <t>  绩效工资</t>
  </si>
  <si>
    <t>  机关事业单位基本养老保险缴费</t>
  </si>
  <si>
    <t>  职业年金缴费</t>
  </si>
  <si>
    <t>  职工基本医疗保险缴费</t>
  </si>
  <si>
    <t>  公务员医疗补助缴费</t>
  </si>
  <si>
    <t>  其他社会保障缴费</t>
  </si>
  <si>
    <t>  住房公积金</t>
  </si>
  <si>
    <t>  其他工资福利支出</t>
  </si>
  <si>
    <t> 商品和服务支出</t>
  </si>
  <si>
    <t>  办公费</t>
  </si>
  <si>
    <t>  水费</t>
  </si>
  <si>
    <t>  电费</t>
  </si>
  <si>
    <t>  邮电费</t>
  </si>
  <si>
    <t>  差旅费</t>
  </si>
  <si>
    <t>  公务接待费</t>
  </si>
  <si>
    <t>  委托业务费</t>
  </si>
  <si>
    <t>  工会经费</t>
  </si>
  <si>
    <t>  福利费</t>
  </si>
  <si>
    <t>  公务用车运行维护费</t>
  </si>
  <si>
    <t>  其他交通费用</t>
  </si>
  <si>
    <t>  其他商品和服务支出</t>
  </si>
  <si>
    <t> 对个人和家庭的补助</t>
  </si>
  <si>
    <t>  离休费</t>
  </si>
  <si>
    <t>  生活补助</t>
  </si>
  <si>
    <t>  医疗费补助</t>
  </si>
  <si>
    <t>表3-2</t>
  </si>
  <si>
    <t>一般公共预算项目支出预算表</t>
  </si>
  <si>
    <t>金额</t>
  </si>
  <si>
    <t>  老干部活动经费</t>
  </si>
  <si>
    <t>  党建工作经费</t>
  </si>
  <si>
    <t>  干部及人才工作经费</t>
  </si>
  <si>
    <t>  区委党校党员、干部教育培训经费</t>
  </si>
  <si>
    <t>  援藏援彝干部及到村任职选调生经费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</si>
  <si>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</si>
  <si>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</si>
  <si>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</si>
  <si>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</si>
  <si>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</si>
  <si>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</si>
  <si>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</si>
  <si>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</si>
  <si>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</si>
  <si>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</si>
  <si>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 中共攀枝花市东区委员会组织部</t>
  </si>
  <si>
    <t>表4</t>
  </si>
  <si>
    <t xml:space="preserve">政府性基金预算支出预算表 </t>
  </si>
  <si>
    <t>本年政府性基金预算支出</t>
  </si>
  <si>
    <t>本年度无此项预算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</si>
  <si>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</si>
  <si>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</si>
  <si>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</si>
  <si>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</si>
  <si>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</si>
  <si>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</si>
  <si>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</si>
  <si>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</si>
  <si>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</si>
  <si>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</si>
  <si>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</si>
  <si>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</si>
  <si>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</si>
  <si>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</si>
  <si>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</si>
  <si>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</si>
  <si>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</si>
  <si>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</si>
  <si>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老干部活动经费</t>
    </r>
  </si>
  <si>
    <t>让区属离退休老干部更好的安度晚年，进一步加强老干部管理工作，凝聚老干部思想、发挥老干部余热。老干部是我们社会的宝贵财富，有着丰富的工作经验及社会经验，活跃他们的思想，让他们更多的为社会建设建言献策。</t>
  </si>
  <si>
    <t>产出指标</t>
  </si>
  <si>
    <t>质量指标</t>
  </si>
  <si>
    <t>加强联系服务离退休老干部,管理好老干部人群。</t>
  </si>
  <si>
    <t>定性</t>
  </si>
  <si>
    <t>优良中低差</t>
  </si>
  <si>
    <t>5</t>
  </si>
  <si>
    <t>正向指标</t>
  </si>
  <si>
    <t>数量指标</t>
  </si>
  <si>
    <t>区属离退休老干部活动。</t>
  </si>
  <si>
    <t>≥</t>
  </si>
  <si>
    <t>2</t>
  </si>
  <si>
    <t>次</t>
  </si>
  <si>
    <t>15</t>
  </si>
  <si>
    <t>时效指标</t>
  </si>
  <si>
    <t>按年度工作安排推进</t>
  </si>
  <si>
    <t>＝</t>
  </si>
  <si>
    <t>12</t>
  </si>
  <si>
    <t>月</t>
  </si>
  <si>
    <t>20</t>
  </si>
  <si>
    <t>效益指标</t>
  </si>
  <si>
    <t>可持续影响指标</t>
  </si>
  <si>
    <t>各项老干部管理工作进一步推进与深化</t>
  </si>
  <si>
    <t>10</t>
  </si>
  <si>
    <t>社会效益指标</t>
  </si>
  <si>
    <t>发挥老干部余热，体现老干部是社会的宝贵财富。</t>
  </si>
  <si>
    <t>满意度指标</t>
  </si>
  <si>
    <t>服务对象满意度指标</t>
  </si>
  <si>
    <t>满意度</t>
  </si>
  <si>
    <t>90</t>
  </si>
  <si>
    <t>%</t>
  </si>
  <si>
    <t>成本指标</t>
  </si>
  <si>
    <t>经济成本指标</t>
  </si>
  <si>
    <t>区属离退休老干部活动</t>
  </si>
  <si>
    <t>142</t>
  </si>
  <si>
    <t>万元</t>
  </si>
  <si>
    <r>
      <rPr>
        <sz val="9"/>
        <rFont val="宋体"/>
        <charset val="134"/>
      </rPr>
      <t>党建工作经费</t>
    </r>
  </si>
  <si>
    <t xml:space="preserve">1.根据《2015-2018年攀枝花市东区党员教育培训具体实施细则》（攀东委〔2015〕28号），区财政按照每位党员每年不低于30元的标准安排党员教育经费，由区委组织部统筹安排使用。目前,东区有24900名党员。2.按照中央和省、市委关于加强“两新组织”党建工作相关要求，以及全省、全市民营经济健康发展大会关于加强民营经济党的建设相关精神和《攀枝花市抓党建促民营企业发展十条措施》（攀委办发〔2019〕10号）要求，结合两新党建品牌创建、示范点位建设等，努力抓好两新党建工作，夯实党的执政基础。3.按照《攀枝花市东区党内关爱资金使用管理暂行办法（试行）》（攀东委组〔2021〕51 号）要求，每年向区级关爱资金账户注入10万元财政资金，进一步加强对党员的关心关爱。
</t>
  </si>
  <si>
    <t>党内关爱帮扶，表彰及走访慰问活动。</t>
  </si>
  <si>
    <t>435</t>
  </si>
  <si>
    <t>人</t>
  </si>
  <si>
    <t>打造基层党建“揭榜领题'重点项目点位</t>
  </si>
  <si>
    <t>4</t>
  </si>
  <si>
    <t>个</t>
  </si>
  <si>
    <t>党代表活动经费</t>
  </si>
  <si>
    <t>291</t>
  </si>
  <si>
    <t>党员干部远教等各项工作正常进行</t>
  </si>
  <si>
    <t>党员教育经费</t>
  </si>
  <si>
    <t>25215</t>
  </si>
  <si>
    <t>基层党组织充分发挥党建引领作用，党员先进性充分体现，党员活动开展经常，通过远程教育站点宣传党的方针政策。</t>
  </si>
  <si>
    <t>每个月开展党员远程学习教育2次以上</t>
  </si>
  <si>
    <t>85</t>
  </si>
  <si>
    <t>党员教育经费、慰问党员等</t>
  </si>
  <si>
    <t>250</t>
  </si>
  <si>
    <r>
      <rPr>
        <sz val="9"/>
        <rFont val="宋体"/>
        <charset val="134"/>
      </rPr>
      <t>干部及人才工作经费</t>
    </r>
  </si>
  <si>
    <t>根据《“攀枝花本土优才计划”实施细则》《攀枝花市干部挂职锻炼工作实施细则》（攀组办〔2016〕58号）、《关于进一步明确挂职干部人才有关待遇的通知》（攀组通〔2018〕112 号）文件相关要求,每年将选派干部到成都等发达地区和木里藏区进行挂职锻炼，增强干部综合素质和干部创业能力；增强东区科级领导干部政治意识、大局意识、宗旨意识和创新意识，着力提高干部的战略思维能力、科学决策能力、应对复杂局面能力和做群众工作能力；根据《东区科级领导班子和领导干部综合考核评价办法》和《国家公务员法考核奖励办法》的相关规定，每年对优秀科级干部和公务员记三等功进行评比表彰</t>
  </si>
  <si>
    <t>考核优秀科级干部及公务员三等功奖励工作，本地人才培养百人计划</t>
  </si>
  <si>
    <t>260</t>
  </si>
  <si>
    <t>挂职干部下派挂职工作补助，辖区优秀企业家及管理人才</t>
  </si>
  <si>
    <t>高层次人才联系工作。</t>
  </si>
  <si>
    <t>40</t>
  </si>
  <si>
    <t>增强东区科级领导干部政治意识、大局意识、宗旨意识和创新意识，建设完善人才数据库,促进高层次人才工作积极性及认同感。</t>
  </si>
  <si>
    <t>提高干部自身综合素质，提升群众对我区干部的认可度。</t>
  </si>
  <si>
    <t>提高干部的战略思维能力、科学决策能力、应对复杂局面能力和做群众工作能力，强化正向激励和关心关爱，引导和调动干部干事创业积极性</t>
  </si>
  <si>
    <t>挂职干部补助、考核优秀科级干部及公务员三等功奖励、区委直接掌握联系高层次人才慰问经费、人才工作经费、档案管理经费、科级及以上领导干部生病住院慰问、六支特色人才队伍建设。</t>
  </si>
  <si>
    <t>172</t>
  </si>
  <si>
    <r>
      <rPr>
        <sz val="9"/>
        <rFont val="宋体"/>
        <charset val="134"/>
      </rPr>
      <t>区委党校党员、干部教育培训经费</t>
    </r>
  </si>
  <si>
    <t xml:space="preserve">中共四川省委办公厅关于印发《县级党校分类建设计划实施方案》的通知（川委厅〔2020〕36号），中共四川省委组织部、中共四川省委党校、四川行政学院关于印发《市县级党校主体班班次办学规范（试行）》的通知（川组训〔2020〕30号），《新时代基层干部主题培训行动计划实施方案》（川组通〔2021〕40号），中共攀枝花市委关于印发《2019—2023年攀枝花市干部教育培训规划》的通知（攀委发〔2019〕17 号），《攀枝花市贯彻﹤干部教育培训工作条例﹥实施办法》的通知（攀委办发〔2017〕1号）等文件，要求对全区党员干部进行培训。
</t>
  </si>
  <si>
    <t>各级党员，党务干部教育培训</t>
  </si>
  <si>
    <t>党务干部、党员教育各项工作正常进行</t>
  </si>
  <si>
    <t>严格落实“三会一课”、主题党日教育，党员学习日等制度，以培训教育促能力提升。</t>
  </si>
  <si>
    <t>通过党员及各级干部各类学习教育确保党员队伍的先进性和纯洁性，提升党员干部的执政能力。</t>
  </si>
  <si>
    <t>各级党员、党务干部教育培训</t>
  </si>
  <si>
    <t>176</t>
  </si>
  <si>
    <t>党校建设及图书资料费等</t>
  </si>
  <si>
    <r>
      <rPr>
        <sz val="9"/>
        <rFont val="宋体"/>
        <charset val="134"/>
      </rPr>
      <t>援藏援彝干部及到村任职选调生经费</t>
    </r>
  </si>
  <si>
    <t>根据《关于组织全省现有驻村帮扶力量轮换的通知》（川组通〔2021〕25 号）、《攀枝花市对口帮扶干部人才管理实施细则》（攀组通〔2022〕29 号）、《关于做好驻村第一书记、队员和援藏干部人才补助申报工作的通知》（〔2022〕60号）、《关于做好到村任职选调生、驻村第一书记、队员和援藏干部人才补助申报工作的通知》（〔2022〕87号）等相关要求，将干部选派到木里藏区进行挂职锻炼，增强干部综合素质和干部创业能力。</t>
  </si>
  <si>
    <t>对我区选派到凉山州援藏援彝干部人才生活进行补贴、对到村任职选调生进行补贴</t>
  </si>
  <si>
    <t>优秀</t>
  </si>
  <si>
    <t>到村任职选调生</t>
  </si>
  <si>
    <t>援藏援彝干部人才</t>
  </si>
  <si>
    <t>3</t>
  </si>
  <si>
    <t>按照中央、省委、市委关于巩固拓展脱贫攻坚成果同乡村振兴衔接等工作安排，帮助木里巩固脱贫攻坚成果。</t>
  </si>
  <si>
    <t>全面深化攀木两地经济、文化等交流，吸引更多干部、群众来攀学习发展，提升攀枝花城市知名度和人口引力。</t>
  </si>
  <si>
    <t>服务对象满意度</t>
  </si>
  <si>
    <t>看望慰问援藏援彝干部人才、援藏援彝干部生活补贴、到村任职选调生补助</t>
  </si>
  <si>
    <t>40.86</t>
  </si>
  <si>
    <t>表7</t>
  </si>
  <si>
    <t>部门整体支出绩效目标表</t>
  </si>
  <si>
    <t>（2025年度）</t>
  </si>
  <si>
    <t>部门（单位）名称</t>
  </si>
  <si>
    <t>年度
主要
任务</t>
  </si>
  <si>
    <t>任务名称</t>
  </si>
  <si>
    <t>主要内容</t>
  </si>
  <si>
    <t>行政运行</t>
  </si>
  <si>
    <t>保障部内正常运转的各项费用开支，包括办公费、邮电费、差旅费、公务用车运行维护费等费用。</t>
  </si>
  <si>
    <t>党员、干部教育培训工作</t>
  </si>
  <si>
    <t>按照要求对全区党员干部进行培训。</t>
  </si>
  <si>
    <t>老干部工作</t>
  </si>
  <si>
    <t>开展老干部活动、慰问老干部，让老干部更好的安度晚年。</t>
  </si>
  <si>
    <t>党建工作</t>
  </si>
  <si>
    <t>抓好基层党建工作，夯实党的执政基础。</t>
  </si>
  <si>
    <t>援藏援彝干部及到村任职选调生工作</t>
  </si>
  <si>
    <t>选派干部木里藏区进行挂职锻炼、做好到村任职选调生工作，增强干部综合素质和干部创业能力。</t>
  </si>
  <si>
    <t>干部及人才工作</t>
  </si>
  <si>
    <t>增强东区科级领导干部政治意识、大局意识、宗旨意识和创新意识。保证高层次人才年度体检及疗养正常进行。</t>
  </si>
  <si>
    <t>年度部门整体支出预算资金（万元）</t>
  </si>
  <si>
    <t>资金总额</t>
  </si>
  <si>
    <t>财政拨款</t>
  </si>
  <si>
    <t>其他资金</t>
  </si>
  <si>
    <t>年度
总体
目标</t>
  </si>
  <si>
    <t>目标1：保障部内正常运转。                                                                                                                                                                                           目标2：按照要求对全区党员干部进行培训。                                                                                                                                                                                       目标3：让区属离退休老干部更好的安度晚年，进一步加强老干部管理工作，凝聚老干部思想、发挥老干部余热。老干部是我们社会的宝贵财富，有着丰富的工作经验及社会经验，活跃他们的思想，让他们更多的为社会建设建言献策。                                                                                                                                                                  目标4：努力抓好基层党建工作，夯实党的执政基础。                                                                                            目标5：选派干部木里藏区进行挂职锻炼、做好到村任职选调生工作，增强干部综合素质和干部创业能力。                                                                                                                                                                            目标6：增强东区科级领导干部政治意识、大局意识、宗旨意识和创新意识，着力提高干部的战略思维能力、科学决策能力、应对复杂局面能力和做群众工作能力。</t>
  </si>
  <si>
    <t>年
度
绩
效
指
标</t>
  </si>
  <si>
    <t>指标值
（包含数字及文字描述）</t>
  </si>
  <si>
    <t>人员数</t>
  </si>
  <si>
    <t>在职公务员12人、在职参公人员5人、在职事业人员11人、离休人员1人、退休人员8人。</t>
  </si>
  <si>
    <t>完成指标</t>
  </si>
  <si>
    <t>党员、领导干部教育培训</t>
  </si>
  <si>
    <t>区副科以上领导干部300余人，直属党组党务干部30余人，社区党务干部180余人，农村党务干部28余人，企业、社会组织干部100余人，各领域优秀党务干部50余人。</t>
  </si>
  <si>
    <t>区属离退休老干部人数</t>
  </si>
  <si>
    <t>离休干部12人（其中区属3人，市属企业移交9人；县级12人）；县级以上退休干部71人（其中厅级5人，县级66人）；科级157人；共计240人。</t>
  </si>
  <si>
    <t>党建经费</t>
  </si>
  <si>
    <t>打造基层党建“揭榜领题'重点项目点位8个;春节、七一走访慰问困难党员400人；拨付党内关爱资金10万元;党代表291人；党员25268人</t>
  </si>
  <si>
    <t>援藏援彝干部及到村任职选调生</t>
  </si>
  <si>
    <t>援藏援彝干部人才3人，到村任职选调生5人，驻村第一书记1人</t>
  </si>
  <si>
    <t>干部及人才工作经费</t>
  </si>
  <si>
    <t>挂职干部2人；区委直接掌握联系高层次人才40人；考核优秀、三等功公务员260人</t>
  </si>
  <si>
    <t>党务干部、党员教育和党校党员领导干部培训等各项工作正常进行</t>
  </si>
  <si>
    <t>保证党员及各级党务干部培训教育活动正常开展</t>
  </si>
  <si>
    <t>加强联系服务离退休老干部,管理好老干部人群</t>
  </si>
  <si>
    <t>保证区属及旅蓉离退休老干部各项活动及节庆慰问座谈会，异地考察学习等正常进行</t>
  </si>
  <si>
    <t>党员教育宣传、党内关爱、等各项工作正常运行</t>
  </si>
  <si>
    <t>充分发挥党建引领作用，确保党员、党代表活动经常开展，以高质量党建推动高质量发展</t>
  </si>
  <si>
    <t>对我区选派到凉山州援藏援彝干部人才生活进行补贴；对到村任职选调生进行补贴；对驻村第一书记进行补贴</t>
  </si>
  <si>
    <t>对到村任职选调生按照乡镇工作补贴标准进行补贴，让到村任职选调生安心工作；对到村任职选调生按照乡镇工作补贴标准进行补贴，让到村任职选调生安心工作；落实驻村第一书记生活、工作补贴，确保第一书记正常开展工作</t>
  </si>
  <si>
    <t>2025年1月—12月</t>
  </si>
  <si>
    <t>人员类支出</t>
  </si>
  <si>
    <t>在职人员支出预算556.26万元，离退休人员支出预算38.96万元，聘用人员支出预算6.14万元，共计601.36万元。</t>
  </si>
  <si>
    <t>运转类支出</t>
  </si>
  <si>
    <t>日常公用经费69.7万元。</t>
  </si>
  <si>
    <t>特定目标类支出</t>
  </si>
  <si>
    <t>党建工作经费250万元，援藏援彝及木里结对工作经费40.86万元，老干部活动经费142万元，区委党校党员、干部教育培训经费180万元，干部及人才工作经费172万元，共计784.86万元。</t>
  </si>
  <si>
    <t>经济效益
指标</t>
  </si>
  <si>
    <t>社会效益
指标</t>
  </si>
  <si>
    <t>我区组织工作效果明显，干部人才队伍稳定，在实际工作中持续依法深入组织工作发展。</t>
  </si>
  <si>
    <t>生态效益
指标</t>
  </si>
  <si>
    <t>可持续影响
指标</t>
  </si>
  <si>
    <t>组织工作、干部工作的持续推进，稳定老干部队伍，继续发挥老干部社会及工作经验为我区发展服务。</t>
  </si>
  <si>
    <t>组织工作、干部工作的持续推进，稳定老干部队伍，继续发挥老干部社会及工作经验为我区发展服务</t>
  </si>
  <si>
    <t xml:space="preserve"> 服务对象满意度</t>
  </si>
  <si>
    <t>大于等于85％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</si>
</sst>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8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21" applyNumberFormat="0" applyAlignment="0" applyProtection="0">
      <alignment vertical="center"/>
    </xf>
    <xf numFmtId="0" fontId="35" fillId="5" borderId="22" applyNumberFormat="0" applyAlignment="0" applyProtection="0">
      <alignment vertical="center"/>
    </xf>
    <xf numFmtId="0" fontId="36" fillId="5" borderId="21" applyNumberFormat="0" applyAlignment="0" applyProtection="0">
      <alignment vertical="center"/>
    </xf>
    <xf numFmtId="0" fontId="37" fillId="6" borderId="23" applyNumberFormat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7" fillId="0" borderId="0">
      <alignment vertical="center"/>
    </xf>
    <xf numFmtId="0" fontId="1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21" fillId="0" borderId="0"/>
    <xf numFmtId="0" fontId="48" fillId="0" borderId="0">
      <alignment vertical="center"/>
    </xf>
    <xf numFmtId="0" fontId="49" fillId="0" borderId="0">
      <alignment vertical="center"/>
    </xf>
    <xf numFmtId="0" fontId="50" fillId="0" borderId="0"/>
    <xf numFmtId="0" fontId="49" fillId="0" borderId="0">
      <alignment vertical="center"/>
    </xf>
    <xf numFmtId="0" fontId="49" fillId="0" borderId="0">
      <alignment vertical="center"/>
    </xf>
    <xf numFmtId="0" fontId="51" fillId="0" borderId="0"/>
    <xf numFmtId="0" fontId="47" fillId="0" borderId="0"/>
    <xf numFmtId="0" fontId="51" fillId="0" borderId="0"/>
    <xf numFmtId="0" fontId="47" fillId="0" borderId="0"/>
    <xf numFmtId="0" fontId="51" fillId="0" borderId="0">
      <alignment vertical="center"/>
    </xf>
    <xf numFmtId="0" fontId="10" fillId="0" borderId="0"/>
    <xf numFmtId="0" fontId="51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2" fillId="35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</cellStyleXfs>
  <cellXfs count="13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71" applyFont="1" applyBorder="1" applyAlignment="1">
      <alignment horizontal="center" vertical="center"/>
    </xf>
    <xf numFmtId="0" fontId="6" fillId="0" borderId="2" xfId="71" applyFont="1" applyBorder="1" applyAlignment="1">
      <alignment horizontal="center" vertical="center" wrapText="1"/>
    </xf>
    <xf numFmtId="0" fontId="6" fillId="0" borderId="3" xfId="71" applyFont="1" applyBorder="1" applyAlignment="1">
      <alignment horizontal="center" vertical="center" wrapText="1"/>
    </xf>
    <xf numFmtId="0" fontId="6" fillId="0" borderId="4" xfId="71" applyFont="1" applyBorder="1" applyAlignment="1">
      <alignment horizontal="center" vertical="center" wrapText="1"/>
    </xf>
    <xf numFmtId="0" fontId="6" fillId="0" borderId="5" xfId="71" applyFont="1" applyBorder="1" applyAlignment="1">
      <alignment horizontal="center" vertical="center" wrapText="1"/>
    </xf>
    <xf numFmtId="0" fontId="6" fillId="0" borderId="6" xfId="71" applyFont="1" applyFill="1" applyBorder="1" applyAlignment="1">
      <alignment horizontal="center" vertical="center" wrapText="1"/>
    </xf>
    <xf numFmtId="0" fontId="6" fillId="0" borderId="7" xfId="71" applyFont="1" applyFill="1" applyBorder="1" applyAlignment="1" applyProtection="1">
      <alignment horizontal="center" vertical="center"/>
    </xf>
    <xf numFmtId="0" fontId="6" fillId="0" borderId="2" xfId="71" applyFont="1" applyFill="1" applyBorder="1" applyAlignment="1">
      <alignment horizontal="center" vertical="center" wrapText="1"/>
    </xf>
    <xf numFmtId="0" fontId="6" fillId="0" borderId="2" xfId="71" applyFont="1" applyFill="1" applyBorder="1" applyAlignment="1" applyProtection="1">
      <alignment horizontal="center" vertical="center"/>
    </xf>
    <xf numFmtId="0" fontId="6" fillId="0" borderId="3" xfId="71" applyFont="1" applyFill="1" applyBorder="1" applyAlignment="1">
      <alignment horizontal="center" vertical="center" wrapText="1"/>
    </xf>
    <xf numFmtId="0" fontId="6" fillId="0" borderId="5" xfId="71" applyFont="1" applyFill="1" applyBorder="1" applyAlignment="1">
      <alignment horizontal="center" vertical="center" wrapText="1"/>
    </xf>
    <xf numFmtId="0" fontId="6" fillId="0" borderId="4" xfId="71" applyFont="1" applyFill="1" applyBorder="1" applyAlignment="1" applyProtection="1">
      <alignment horizontal="center" vertical="center"/>
    </xf>
    <xf numFmtId="0" fontId="6" fillId="0" borderId="5" xfId="71" applyFont="1" applyFill="1" applyBorder="1" applyAlignment="1" applyProtection="1">
      <alignment horizontal="center" vertical="center"/>
    </xf>
    <xf numFmtId="0" fontId="6" fillId="0" borderId="7" xfId="71" applyFont="1" applyFill="1" applyBorder="1" applyAlignment="1" applyProtection="1">
      <alignment horizontal="center" vertical="center" wrapText="1"/>
    </xf>
    <xf numFmtId="0" fontId="6" fillId="0" borderId="2" xfId="71" applyFont="1" applyFill="1" applyBorder="1" applyAlignment="1" applyProtection="1">
      <alignment horizontal="center" vertical="center" wrapText="1"/>
    </xf>
    <xf numFmtId="0" fontId="6" fillId="0" borderId="2" xfId="71" applyFont="1" applyBorder="1" applyAlignment="1" applyProtection="1">
      <alignment horizontal="center" vertical="center"/>
    </xf>
    <xf numFmtId="176" fontId="6" fillId="2" borderId="2" xfId="71" applyNumberFormat="1" applyFont="1" applyFill="1" applyBorder="1" applyAlignment="1">
      <alignment horizontal="center" vertical="center" wrapText="1"/>
    </xf>
    <xf numFmtId="176" fontId="6" fillId="0" borderId="2" xfId="71" applyNumberFormat="1" applyFont="1" applyBorder="1" applyAlignment="1">
      <alignment horizontal="center" vertical="center" wrapText="1"/>
    </xf>
    <xf numFmtId="0" fontId="6" fillId="0" borderId="2" xfId="71" applyFont="1" applyBorder="1" applyAlignment="1">
      <alignment horizontal="left" vertical="center" wrapText="1"/>
    </xf>
    <xf numFmtId="0" fontId="6" fillId="0" borderId="2" xfId="71" applyFont="1" applyBorder="1" applyAlignment="1" applyProtection="1">
      <alignment horizontal="left" vertical="center"/>
    </xf>
    <xf numFmtId="0" fontId="7" fillId="0" borderId="8" xfId="63" applyFont="1" applyFill="1" applyBorder="1" applyAlignment="1">
      <alignment horizontal="center" vertical="center" wrapText="1" readingOrder="1"/>
    </xf>
    <xf numFmtId="0" fontId="7" fillId="0" borderId="2" xfId="63" applyFont="1" applyBorder="1" applyAlignment="1">
      <alignment horizontal="center" vertical="center" wrapText="1"/>
    </xf>
    <xf numFmtId="0" fontId="7" fillId="0" borderId="9" xfId="63" applyFont="1" applyFill="1" applyBorder="1" applyAlignment="1">
      <alignment horizontal="center" vertical="center" wrapText="1" readingOrder="1"/>
    </xf>
    <xf numFmtId="0" fontId="7" fillId="0" borderId="3" xfId="63" applyFont="1" applyBorder="1" applyAlignment="1">
      <alignment horizontal="left" vertical="center" wrapText="1"/>
    </xf>
    <xf numFmtId="0" fontId="7" fillId="0" borderId="4" xfId="63" applyFont="1" applyBorder="1" applyAlignment="1">
      <alignment horizontal="left" vertical="center" wrapText="1"/>
    </xf>
    <xf numFmtId="0" fontId="7" fillId="0" borderId="5" xfId="63" applyFont="1" applyBorder="1" applyAlignment="1">
      <alignment horizontal="left" vertical="center" wrapText="1"/>
    </xf>
    <xf numFmtId="0" fontId="7" fillId="0" borderId="2" xfId="63" applyFont="1" applyBorder="1" applyAlignment="1">
      <alignment horizontal="left" vertical="center" wrapText="1"/>
    </xf>
    <xf numFmtId="0" fontId="7" fillId="0" borderId="2" xfId="63" applyFont="1" applyFill="1" applyBorder="1" applyAlignment="1">
      <alignment horizontal="center" vertical="center" wrapText="1"/>
    </xf>
    <xf numFmtId="0" fontId="7" fillId="0" borderId="3" xfId="63" applyFont="1" applyBorder="1" applyAlignment="1">
      <alignment horizontal="center" vertical="center" wrapText="1"/>
    </xf>
    <xf numFmtId="0" fontId="7" fillId="0" borderId="4" xfId="63" applyFont="1" applyBorder="1" applyAlignment="1">
      <alignment horizontal="center" vertical="center" wrapText="1"/>
    </xf>
    <xf numFmtId="0" fontId="7" fillId="0" borderId="5" xfId="63" applyFont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65" applyFont="1" applyFill="1" applyBorder="1" applyAlignment="1">
      <alignment horizontal="center" vertical="center"/>
    </xf>
    <xf numFmtId="0" fontId="9" fillId="0" borderId="2" xfId="65" applyFont="1" applyFill="1" applyBorder="1" applyAlignment="1">
      <alignment horizontal="center" vertical="center" wrapText="1"/>
    </xf>
    <xf numFmtId="0" fontId="10" fillId="0" borderId="2" xfId="65" applyFont="1" applyFill="1" applyBorder="1" applyAlignment="1">
      <alignment horizontal="center" vertical="center" wrapText="1"/>
    </xf>
    <xf numFmtId="0" fontId="11" fillId="0" borderId="2" xfId="62" applyFont="1" applyBorder="1" applyAlignment="1">
      <alignment horizontal="left" vertical="center" wrapText="1"/>
    </xf>
    <xf numFmtId="4" fontId="11" fillId="0" borderId="2" xfId="62" applyNumberFormat="1" applyFont="1" applyBorder="1" applyAlignment="1">
      <alignment horizontal="right" vertical="center" wrapText="1"/>
    </xf>
    <xf numFmtId="0" fontId="10" fillId="0" borderId="2" xfId="62" applyFont="1" applyBorder="1" applyAlignment="1">
      <alignment horizontal="left" vertical="center" wrapText="1"/>
    </xf>
    <xf numFmtId="0" fontId="12" fillId="0" borderId="2" xfId="69" applyFont="1" applyFill="1" applyBorder="1" applyAlignment="1">
      <alignment vertical="center"/>
    </xf>
    <xf numFmtId="0" fontId="12" fillId="0" borderId="2" xfId="69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10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0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10" fillId="0" borderId="11" xfId="0" applyFont="1" applyBorder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 wrapText="1"/>
    </xf>
    <xf numFmtId="0" fontId="9" fillId="0" borderId="11" xfId="0" applyFont="1" applyBorder="1">
      <alignment vertical="center"/>
    </xf>
    <xf numFmtId="4" fontId="14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0" borderId="14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9" fillId="0" borderId="11" xfId="0" applyFont="1" applyFill="1" applyBorder="1">
      <alignment vertical="center"/>
    </xf>
    <xf numFmtId="0" fontId="9" fillId="0" borderId="14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/>
    </xf>
    <xf numFmtId="0" fontId="10" fillId="0" borderId="12" xfId="0" applyFont="1" applyFill="1" applyBorder="1">
      <alignment vertical="center"/>
    </xf>
    <xf numFmtId="0" fontId="10" fillId="0" borderId="12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right" vertical="center"/>
    </xf>
    <xf numFmtId="0" fontId="15" fillId="0" borderId="12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vertical="center" wrapText="1"/>
    </xf>
    <xf numFmtId="0" fontId="16" fillId="0" borderId="11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11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5" fillId="0" borderId="12" xfId="0" applyFont="1" applyFill="1" applyBorder="1">
      <alignment vertical="center"/>
    </xf>
    <xf numFmtId="0" fontId="15" fillId="0" borderId="16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2" fillId="0" borderId="11" xfId="0" applyFont="1" applyFill="1" applyBorder="1">
      <alignment vertical="center"/>
    </xf>
    <xf numFmtId="0" fontId="2" fillId="0" borderId="14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7" xfId="49"/>
    <cellStyle name="差_7_1" xfId="50"/>
    <cellStyle name="差_8" xfId="51"/>
    <cellStyle name="常规 10" xfId="52"/>
    <cellStyle name="常规 11" xfId="53"/>
    <cellStyle name="常规 12" xfId="54"/>
    <cellStyle name="常规 13" xfId="55"/>
    <cellStyle name="常规 14" xfId="56"/>
    <cellStyle name="常规 15" xfId="57"/>
    <cellStyle name="常规 16" xfId="58"/>
    <cellStyle name="常规 17" xfId="59"/>
    <cellStyle name="常规 18" xfId="60"/>
    <cellStyle name="常规 19" xfId="61"/>
    <cellStyle name="常规 2" xfId="62"/>
    <cellStyle name="常规 2 2" xfId="63"/>
    <cellStyle name="常规 2 3" xfId="64"/>
    <cellStyle name="常规 20" xfId="65"/>
    <cellStyle name="常规 21" xfId="66"/>
    <cellStyle name="常规 22" xfId="67"/>
    <cellStyle name="常规 23" xfId="68"/>
    <cellStyle name="常规 24" xfId="69"/>
    <cellStyle name="常规 3" xfId="70"/>
    <cellStyle name="常规 3 2" xfId="71"/>
    <cellStyle name="常规 3 3" xfId="72"/>
    <cellStyle name="常规 4" xfId="73"/>
    <cellStyle name="常规 4 2" xfId="74"/>
    <cellStyle name="常规 4 3" xfId="75"/>
    <cellStyle name="常规 5" xfId="76"/>
    <cellStyle name="常规 6" xfId="77"/>
    <cellStyle name="常规 7" xfId="78"/>
    <cellStyle name="常规 8" xfId="79"/>
    <cellStyle name="常规 9" xfId="80"/>
    <cellStyle name="好_7" xfId="81"/>
    <cellStyle name="好_8" xfId="8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9" sqref="A9"/>
    </sheetView>
  </sheetViews>
  <sheetFormatPr defaultColWidth="9" defaultRowHeight="14.25" outlineLevelRow="2"/>
  <cols>
    <col min="1" max="1" width="123.125" style="130" customWidth="1"/>
    <col min="2" max="16384" width="9" style="130"/>
  </cols>
  <sheetData>
    <row r="1" ht="165" customHeight="1" spans="1:1">
      <c r="A1" s="131" t="s">
        <v>0</v>
      </c>
    </row>
    <row r="2" ht="75" customHeight="1" spans="1:1">
      <c r="A2" s="132"/>
    </row>
    <row r="3" ht="75" customHeight="1" spans="1:1">
      <c r="A3" s="133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N24" sqref="N24"/>
    </sheetView>
  </sheetViews>
  <sheetFormatPr defaultColWidth="9" defaultRowHeight="13.5"/>
  <cols>
    <col min="1" max="1" width="1.5" customWidth="1"/>
    <col min="2" max="2" width="11.875" customWidth="1"/>
    <col min="3" max="3" width="34.12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5"/>
      <c r="B1" s="2"/>
      <c r="C1" s="56"/>
      <c r="D1" s="57"/>
      <c r="E1" s="57"/>
      <c r="F1" s="57"/>
      <c r="G1" s="57"/>
      <c r="H1" s="57"/>
      <c r="I1" s="3" t="s">
        <v>235</v>
      </c>
      <c r="J1" s="60"/>
    </row>
    <row r="2" ht="22.9" customHeight="1" spans="1:10">
      <c r="A2" s="55"/>
      <c r="B2" s="4" t="s">
        <v>236</v>
      </c>
      <c r="C2" s="4"/>
      <c r="D2" s="4"/>
      <c r="E2" s="4"/>
      <c r="F2" s="4"/>
      <c r="G2" s="4"/>
      <c r="H2" s="4"/>
      <c r="I2" s="4"/>
      <c r="J2" s="60" t="s">
        <v>2</v>
      </c>
    </row>
    <row r="3" ht="19.5" customHeight="1" spans="1:10">
      <c r="A3" s="58"/>
      <c r="B3" s="59" t="s">
        <v>4</v>
      </c>
      <c r="C3" s="59"/>
      <c r="D3" s="69"/>
      <c r="E3" s="69"/>
      <c r="F3" s="69"/>
      <c r="G3" s="69"/>
      <c r="H3" s="69"/>
      <c r="I3" s="69" t="s">
        <v>5</v>
      </c>
      <c r="J3" s="70"/>
    </row>
    <row r="4" ht="24.4" customHeight="1" spans="1:10">
      <c r="A4" s="60"/>
      <c r="B4" s="61" t="s">
        <v>237</v>
      </c>
      <c r="C4" s="61" t="s">
        <v>70</v>
      </c>
      <c r="D4" s="61" t="s">
        <v>238</v>
      </c>
      <c r="E4" s="61"/>
      <c r="F4" s="61"/>
      <c r="G4" s="61"/>
      <c r="H4" s="61"/>
      <c r="I4" s="61"/>
      <c r="J4" s="71"/>
    </row>
    <row r="5" ht="24.4" customHeight="1" spans="1:10">
      <c r="A5" s="62"/>
      <c r="B5" s="61"/>
      <c r="C5" s="61"/>
      <c r="D5" s="61" t="s">
        <v>58</v>
      </c>
      <c r="E5" s="75" t="s">
        <v>239</v>
      </c>
      <c r="F5" s="61" t="s">
        <v>240</v>
      </c>
      <c r="G5" s="61"/>
      <c r="H5" s="61"/>
      <c r="I5" s="61" t="s">
        <v>241</v>
      </c>
      <c r="J5" s="71"/>
    </row>
    <row r="6" ht="24.4" customHeight="1" spans="1:10">
      <c r="A6" s="62"/>
      <c r="B6" s="61"/>
      <c r="C6" s="61"/>
      <c r="D6" s="61"/>
      <c r="E6" s="75"/>
      <c r="F6" s="61" t="s">
        <v>144</v>
      </c>
      <c r="G6" s="61" t="s">
        <v>242</v>
      </c>
      <c r="H6" s="61" t="s">
        <v>243</v>
      </c>
      <c r="I6" s="61"/>
      <c r="J6" s="72"/>
    </row>
    <row r="7" ht="22.9" customHeight="1" spans="1:10">
      <c r="A7" s="63"/>
      <c r="B7" s="61"/>
      <c r="C7" s="61" t="s">
        <v>71</v>
      </c>
      <c r="D7" s="64">
        <f>D8</f>
        <v>3.35</v>
      </c>
      <c r="E7" s="64"/>
      <c r="F7" s="64">
        <f t="shared" ref="F7:I7" si="0">F8</f>
        <v>2.24</v>
      </c>
      <c r="G7" s="64"/>
      <c r="H7" s="64">
        <f t="shared" si="0"/>
        <v>2.24</v>
      </c>
      <c r="I7" s="64">
        <f t="shared" si="0"/>
        <v>1.11</v>
      </c>
      <c r="J7" s="73"/>
    </row>
    <row r="8" ht="22.9" customHeight="1" spans="1:10">
      <c r="A8" s="63"/>
      <c r="B8" s="76" t="s">
        <v>72</v>
      </c>
      <c r="C8" s="61" t="s">
        <v>244</v>
      </c>
      <c r="D8" s="64">
        <v>3.35</v>
      </c>
      <c r="E8" s="64"/>
      <c r="F8" s="64">
        <v>2.24</v>
      </c>
      <c r="G8" s="64"/>
      <c r="H8" s="64">
        <v>2.24</v>
      </c>
      <c r="I8" s="64">
        <v>1.11</v>
      </c>
      <c r="J8" s="73"/>
    </row>
    <row r="9" ht="22.9" customHeight="1" spans="1:10">
      <c r="A9" s="63"/>
      <c r="B9" s="61"/>
      <c r="C9" s="61"/>
      <c r="D9" s="64"/>
      <c r="E9" s="64"/>
      <c r="F9" s="64"/>
      <c r="G9" s="64"/>
      <c r="H9" s="64"/>
      <c r="I9" s="64"/>
      <c r="J9" s="73"/>
    </row>
    <row r="10" ht="22.9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3"/>
    </row>
    <row r="11" ht="22.9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3"/>
    </row>
    <row r="12" ht="22.9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3"/>
    </row>
    <row r="13" ht="22.9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3"/>
    </row>
    <row r="14" ht="22.9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3"/>
    </row>
    <row r="15" ht="22.9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3"/>
    </row>
    <row r="16" ht="22.9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5"/>
      <c r="B1" s="2"/>
      <c r="C1" s="2"/>
      <c r="D1" s="2"/>
      <c r="E1" s="56"/>
      <c r="F1" s="56"/>
      <c r="G1" s="57"/>
      <c r="H1" s="57"/>
      <c r="I1" s="3" t="s">
        <v>245</v>
      </c>
      <c r="J1" s="60"/>
    </row>
    <row r="2" ht="22.9" customHeight="1" spans="1:10">
      <c r="A2" s="55"/>
      <c r="B2" s="4" t="s">
        <v>246</v>
      </c>
      <c r="C2" s="4"/>
      <c r="D2" s="4"/>
      <c r="E2" s="4"/>
      <c r="F2" s="4"/>
      <c r="G2" s="4"/>
      <c r="H2" s="4"/>
      <c r="I2" s="4"/>
      <c r="J2" s="60" t="s">
        <v>2</v>
      </c>
    </row>
    <row r="3" ht="19.5" customHeight="1" spans="1:10">
      <c r="A3" s="58"/>
      <c r="B3" s="59" t="s">
        <v>4</v>
      </c>
      <c r="C3" s="59"/>
      <c r="D3" s="59"/>
      <c r="E3" s="59"/>
      <c r="F3" s="59"/>
      <c r="G3" s="58"/>
      <c r="H3" s="58"/>
      <c r="I3" s="69" t="s">
        <v>5</v>
      </c>
      <c r="J3" s="70"/>
    </row>
    <row r="4" ht="24.4" customHeight="1" spans="1:10">
      <c r="A4" s="60"/>
      <c r="B4" s="61" t="s">
        <v>8</v>
      </c>
      <c r="C4" s="61"/>
      <c r="D4" s="61"/>
      <c r="E4" s="61"/>
      <c r="F4" s="61"/>
      <c r="G4" s="61" t="s">
        <v>247</v>
      </c>
      <c r="H4" s="61"/>
      <c r="I4" s="61"/>
      <c r="J4" s="71"/>
    </row>
    <row r="5" ht="24.4" customHeight="1" spans="1:10">
      <c r="A5" s="62"/>
      <c r="B5" s="61" t="s">
        <v>80</v>
      </c>
      <c r="C5" s="61"/>
      <c r="D5" s="61"/>
      <c r="E5" s="61" t="s">
        <v>69</v>
      </c>
      <c r="F5" s="61" t="s">
        <v>70</v>
      </c>
      <c r="G5" s="61" t="s">
        <v>58</v>
      </c>
      <c r="H5" s="61" t="s">
        <v>76</v>
      </c>
      <c r="I5" s="61" t="s">
        <v>77</v>
      </c>
      <c r="J5" s="71"/>
    </row>
    <row r="6" ht="24.4" customHeight="1" spans="1:10">
      <c r="A6" s="62"/>
      <c r="B6" s="61" t="s">
        <v>81</v>
      </c>
      <c r="C6" s="61" t="s">
        <v>82</v>
      </c>
      <c r="D6" s="61" t="s">
        <v>83</v>
      </c>
      <c r="E6" s="61"/>
      <c r="F6" s="61"/>
      <c r="G6" s="61"/>
      <c r="H6" s="61"/>
      <c r="I6" s="61"/>
      <c r="J6" s="72"/>
    </row>
    <row r="7" ht="22.9" customHeight="1" spans="1:10">
      <c r="A7" s="63"/>
      <c r="B7" s="61"/>
      <c r="C7" s="61"/>
      <c r="D7" s="61"/>
      <c r="E7" s="61"/>
      <c r="F7" s="61" t="s">
        <v>71</v>
      </c>
      <c r="G7" s="64"/>
      <c r="H7" s="64"/>
      <c r="I7" s="64"/>
      <c r="J7" s="73"/>
    </row>
    <row r="8" ht="22.9" customHeight="1" spans="1:10">
      <c r="A8" s="63"/>
      <c r="B8" s="61"/>
      <c r="C8" s="61"/>
      <c r="D8" s="61"/>
      <c r="E8" s="61"/>
      <c r="F8" s="61" t="s">
        <v>248</v>
      </c>
      <c r="G8" s="64"/>
      <c r="H8" s="64"/>
      <c r="I8" s="64"/>
      <c r="J8" s="73"/>
    </row>
    <row r="9" ht="22.9" customHeight="1" spans="1:10">
      <c r="A9" s="63"/>
      <c r="B9" s="61"/>
      <c r="C9" s="61"/>
      <c r="D9" s="61"/>
      <c r="E9" s="61"/>
      <c r="F9" s="61"/>
      <c r="G9" s="64"/>
      <c r="H9" s="64"/>
      <c r="I9" s="64"/>
      <c r="J9" s="73"/>
    </row>
    <row r="10" ht="22.9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3"/>
    </row>
    <row r="11" ht="22.9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3"/>
    </row>
    <row r="12" ht="22.9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3"/>
    </row>
    <row r="13" ht="22.9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3"/>
    </row>
    <row r="14" ht="22.9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3"/>
    </row>
    <row r="15" ht="22.9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3"/>
    </row>
    <row r="16" ht="22.9" customHeight="1" spans="1:10">
      <c r="A16" s="62"/>
      <c r="B16" s="65"/>
      <c r="C16" s="65"/>
      <c r="D16" s="65"/>
      <c r="E16" s="65"/>
      <c r="F16" s="65" t="s">
        <v>22</v>
      </c>
      <c r="G16" s="66"/>
      <c r="H16" s="66"/>
      <c r="I16" s="66"/>
      <c r="J16" s="71"/>
    </row>
    <row r="17" ht="22.9" customHeight="1" spans="1:10">
      <c r="A17" s="62"/>
      <c r="B17" s="65"/>
      <c r="C17" s="65"/>
      <c r="D17" s="65"/>
      <c r="E17" s="65"/>
      <c r="F17" s="65" t="s">
        <v>22</v>
      </c>
      <c r="G17" s="66"/>
      <c r="H17" s="66"/>
      <c r="I17" s="66"/>
      <c r="J17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H24" sqref="H24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5"/>
      <c r="B1" s="2"/>
      <c r="C1" s="56"/>
      <c r="D1" s="57"/>
      <c r="E1" s="57"/>
      <c r="F1" s="57"/>
      <c r="G1" s="57"/>
      <c r="H1" s="57"/>
      <c r="I1" s="3" t="s">
        <v>249</v>
      </c>
      <c r="J1" s="60"/>
    </row>
    <row r="2" ht="22.9" customHeight="1" spans="1:10">
      <c r="A2" s="55"/>
      <c r="B2" s="4" t="s">
        <v>250</v>
      </c>
      <c r="C2" s="4"/>
      <c r="D2" s="4"/>
      <c r="E2" s="4"/>
      <c r="F2" s="4"/>
      <c r="G2" s="4"/>
      <c r="H2" s="4"/>
      <c r="I2" s="4"/>
      <c r="J2" s="60" t="s">
        <v>2</v>
      </c>
    </row>
    <row r="3" ht="19.5" customHeight="1" spans="1:10">
      <c r="A3" s="58"/>
      <c r="B3" s="59" t="s">
        <v>4</v>
      </c>
      <c r="C3" s="59"/>
      <c r="D3" s="69"/>
      <c r="E3" s="69"/>
      <c r="F3" s="69"/>
      <c r="G3" s="69"/>
      <c r="H3" s="69"/>
      <c r="I3" s="69" t="s">
        <v>5</v>
      </c>
      <c r="J3" s="70"/>
    </row>
    <row r="4" ht="24.4" customHeight="1" spans="1:10">
      <c r="A4" s="60"/>
      <c r="B4" s="61" t="s">
        <v>237</v>
      </c>
      <c r="C4" s="61" t="s">
        <v>70</v>
      </c>
      <c r="D4" s="61" t="s">
        <v>238</v>
      </c>
      <c r="E4" s="61"/>
      <c r="F4" s="61"/>
      <c r="G4" s="61"/>
      <c r="H4" s="61"/>
      <c r="I4" s="61"/>
      <c r="J4" s="71"/>
    </row>
    <row r="5" ht="24.4" customHeight="1" spans="1:10">
      <c r="A5" s="62"/>
      <c r="B5" s="61"/>
      <c r="C5" s="61"/>
      <c r="D5" s="61" t="s">
        <v>58</v>
      </c>
      <c r="E5" s="75" t="s">
        <v>239</v>
      </c>
      <c r="F5" s="61" t="s">
        <v>240</v>
      </c>
      <c r="G5" s="61"/>
      <c r="H5" s="61"/>
      <c r="I5" s="61" t="s">
        <v>241</v>
      </c>
      <c r="J5" s="71"/>
    </row>
    <row r="6" ht="24.4" customHeight="1" spans="1:10">
      <c r="A6" s="62"/>
      <c r="B6" s="61"/>
      <c r="C6" s="61"/>
      <c r="D6" s="61"/>
      <c r="E6" s="75"/>
      <c r="F6" s="61" t="s">
        <v>144</v>
      </c>
      <c r="G6" s="61" t="s">
        <v>242</v>
      </c>
      <c r="H6" s="61" t="s">
        <v>243</v>
      </c>
      <c r="I6" s="61"/>
      <c r="J6" s="72"/>
    </row>
    <row r="7" ht="22.9" customHeight="1" spans="1:10">
      <c r="A7" s="63"/>
      <c r="B7" s="61"/>
      <c r="C7" s="61" t="s">
        <v>71</v>
      </c>
      <c r="D7" s="64"/>
      <c r="E7" s="64"/>
      <c r="F7" s="64"/>
      <c r="G7" s="64"/>
      <c r="H7" s="64"/>
      <c r="I7" s="64"/>
      <c r="J7" s="73"/>
    </row>
    <row r="8" ht="22.9" customHeight="1" spans="1:10">
      <c r="A8" s="63"/>
      <c r="B8" s="61"/>
      <c r="C8" s="61"/>
      <c r="D8" s="64"/>
      <c r="E8" s="64"/>
      <c r="F8" s="64"/>
      <c r="G8" s="64"/>
      <c r="H8" s="64"/>
      <c r="I8" s="64"/>
      <c r="J8" s="73"/>
    </row>
    <row r="9" ht="22.9" customHeight="1" spans="1:10">
      <c r="A9" s="63"/>
      <c r="B9" s="61"/>
      <c r="C9" s="61"/>
      <c r="D9" s="64"/>
      <c r="E9" s="64"/>
      <c r="F9" s="64"/>
      <c r="G9" s="64"/>
      <c r="H9" s="64"/>
      <c r="I9" s="64"/>
      <c r="J9" s="73"/>
    </row>
    <row r="10" ht="22.9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3"/>
    </row>
    <row r="11" ht="22.9" customHeight="1" spans="1:10">
      <c r="A11" s="63"/>
      <c r="B11" s="61"/>
      <c r="C11" s="61" t="s">
        <v>248</v>
      </c>
      <c r="D11" s="64"/>
      <c r="E11" s="64"/>
      <c r="F11" s="64"/>
      <c r="G11" s="64"/>
      <c r="H11" s="64"/>
      <c r="I11" s="64"/>
      <c r="J11" s="73"/>
    </row>
    <row r="12" ht="22.9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3"/>
    </row>
    <row r="13" ht="22.9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3"/>
    </row>
    <row r="14" ht="22.9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3"/>
    </row>
    <row r="15" ht="22.9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3"/>
    </row>
    <row r="16" ht="22.9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3"/>
    </row>
    <row r="17" ht="22.9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O17" sqref="O17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55"/>
      <c r="B1" s="2"/>
      <c r="C1" s="2"/>
      <c r="D1" s="2"/>
      <c r="E1" s="56"/>
      <c r="F1" s="56"/>
      <c r="G1" s="57"/>
      <c r="H1" s="57"/>
      <c r="I1" s="3" t="s">
        <v>251</v>
      </c>
      <c r="J1" s="60"/>
    </row>
    <row r="2" ht="22.9" customHeight="1" spans="1:10">
      <c r="A2" s="55"/>
      <c r="B2" s="4" t="s">
        <v>252</v>
      </c>
      <c r="C2" s="4"/>
      <c r="D2" s="4"/>
      <c r="E2" s="4"/>
      <c r="F2" s="4"/>
      <c r="G2" s="4"/>
      <c r="H2" s="4"/>
      <c r="I2" s="4"/>
      <c r="J2" s="60" t="s">
        <v>2</v>
      </c>
    </row>
    <row r="3" ht="19.5" customHeight="1" spans="1:10">
      <c r="A3" s="58"/>
      <c r="B3" s="59" t="s">
        <v>4</v>
      </c>
      <c r="C3" s="59"/>
      <c r="D3" s="59"/>
      <c r="E3" s="59"/>
      <c r="F3" s="59"/>
      <c r="G3" s="58"/>
      <c r="H3" s="58"/>
      <c r="I3" s="69" t="s">
        <v>5</v>
      </c>
      <c r="J3" s="70"/>
    </row>
    <row r="4" ht="24.4" customHeight="1" spans="1:10">
      <c r="A4" s="60"/>
      <c r="B4" s="61" t="s">
        <v>8</v>
      </c>
      <c r="C4" s="61"/>
      <c r="D4" s="61"/>
      <c r="E4" s="61"/>
      <c r="F4" s="61"/>
      <c r="G4" s="61" t="s">
        <v>253</v>
      </c>
      <c r="H4" s="61"/>
      <c r="I4" s="61"/>
      <c r="J4" s="71"/>
    </row>
    <row r="5" ht="24.4" customHeight="1" spans="1:10">
      <c r="A5" s="62"/>
      <c r="B5" s="61" t="s">
        <v>80</v>
      </c>
      <c r="C5" s="61"/>
      <c r="D5" s="61"/>
      <c r="E5" s="61" t="s">
        <v>69</v>
      </c>
      <c r="F5" s="61" t="s">
        <v>70</v>
      </c>
      <c r="G5" s="61" t="s">
        <v>58</v>
      </c>
      <c r="H5" s="61" t="s">
        <v>76</v>
      </c>
      <c r="I5" s="61" t="s">
        <v>77</v>
      </c>
      <c r="J5" s="71"/>
    </row>
    <row r="6" ht="24.4" customHeight="1" spans="1:10">
      <c r="A6" s="62"/>
      <c r="B6" s="61" t="s">
        <v>81</v>
      </c>
      <c r="C6" s="61" t="s">
        <v>82</v>
      </c>
      <c r="D6" s="61" t="s">
        <v>83</v>
      </c>
      <c r="E6" s="61"/>
      <c r="F6" s="61"/>
      <c r="G6" s="61"/>
      <c r="H6" s="61"/>
      <c r="I6" s="61"/>
      <c r="J6" s="72"/>
    </row>
    <row r="7" ht="22.9" customHeight="1" spans="1:10">
      <c r="A7" s="63"/>
      <c r="B7" s="61"/>
      <c r="C7" s="61"/>
      <c r="D7" s="61"/>
      <c r="E7" s="61"/>
      <c r="F7" s="61" t="s">
        <v>71</v>
      </c>
      <c r="G7" s="64"/>
      <c r="H7" s="64"/>
      <c r="I7" s="64"/>
      <c r="J7" s="73"/>
    </row>
    <row r="8" ht="22.9" customHeight="1" spans="1:10">
      <c r="A8" s="62"/>
      <c r="B8" s="65"/>
      <c r="C8" s="65"/>
      <c r="D8" s="65"/>
      <c r="E8" s="65"/>
      <c r="F8" s="61" t="s">
        <v>248</v>
      </c>
      <c r="G8" s="66"/>
      <c r="H8" s="66"/>
      <c r="I8" s="66"/>
      <c r="J8" s="71"/>
    </row>
    <row r="9" ht="22.9" customHeight="1" spans="1:10">
      <c r="A9" s="62"/>
      <c r="B9" s="65"/>
      <c r="C9" s="65"/>
      <c r="D9" s="65"/>
      <c r="E9" s="65"/>
      <c r="F9" s="65"/>
      <c r="G9" s="66"/>
      <c r="H9" s="66"/>
      <c r="I9" s="66"/>
      <c r="J9" s="71"/>
    </row>
    <row r="10" ht="22.9" customHeight="1" spans="1:10">
      <c r="A10" s="62"/>
      <c r="B10" s="65"/>
      <c r="C10" s="65"/>
      <c r="D10" s="65"/>
      <c r="E10" s="65"/>
      <c r="F10" s="65"/>
      <c r="G10" s="66"/>
      <c r="H10" s="66"/>
      <c r="I10" s="66"/>
      <c r="J10" s="71"/>
    </row>
    <row r="11" ht="22.9" customHeight="1" spans="1:10">
      <c r="A11" s="62"/>
      <c r="B11" s="65"/>
      <c r="C11" s="65"/>
      <c r="D11" s="65"/>
      <c r="E11" s="65"/>
      <c r="F11" s="65"/>
      <c r="G11" s="66"/>
      <c r="H11" s="66"/>
      <c r="I11" s="66"/>
      <c r="J11" s="71"/>
    </row>
    <row r="12" ht="22.9" customHeight="1" spans="1:10">
      <c r="A12" s="62"/>
      <c r="B12" s="65"/>
      <c r="C12" s="65"/>
      <c r="D12" s="65"/>
      <c r="E12" s="65"/>
      <c r="F12" s="65"/>
      <c r="G12" s="66"/>
      <c r="H12" s="66"/>
      <c r="I12" s="66"/>
      <c r="J12" s="71"/>
    </row>
    <row r="13" ht="22.9" customHeight="1" spans="1:10">
      <c r="A13" s="62"/>
      <c r="B13" s="65"/>
      <c r="C13" s="65"/>
      <c r="D13" s="65"/>
      <c r="E13" s="65"/>
      <c r="F13" s="65"/>
      <c r="G13" s="66"/>
      <c r="H13" s="66"/>
      <c r="I13" s="66"/>
      <c r="J13" s="71"/>
    </row>
    <row r="14" ht="22.9" customHeight="1" spans="1:10">
      <c r="A14" s="62"/>
      <c r="B14" s="65"/>
      <c r="C14" s="65"/>
      <c r="D14" s="65"/>
      <c r="E14" s="65"/>
      <c r="F14" s="65"/>
      <c r="G14" s="66"/>
      <c r="H14" s="66"/>
      <c r="I14" s="66"/>
      <c r="J14" s="71"/>
    </row>
    <row r="15" ht="22.9" customHeight="1" spans="1:10">
      <c r="A15" s="62"/>
      <c r="B15" s="65"/>
      <c r="C15" s="65"/>
      <c r="D15" s="65"/>
      <c r="E15" s="65"/>
      <c r="F15" s="65"/>
      <c r="G15" s="66"/>
      <c r="H15" s="66"/>
      <c r="I15" s="66"/>
      <c r="J15" s="71"/>
    </row>
    <row r="16" ht="22.9" customHeight="1" spans="1:10">
      <c r="A16" s="62"/>
      <c r="B16" s="65"/>
      <c r="C16" s="65"/>
      <c r="D16" s="65"/>
      <c r="E16" s="65"/>
      <c r="F16" s="65" t="s">
        <v>22</v>
      </c>
      <c r="G16" s="66"/>
      <c r="H16" s="66"/>
      <c r="I16" s="66"/>
      <c r="J16" s="71"/>
    </row>
    <row r="17" ht="22.9" customHeight="1" spans="1:10">
      <c r="A17" s="62"/>
      <c r="B17" s="65"/>
      <c r="C17" s="65"/>
      <c r="D17" s="65"/>
      <c r="E17" s="65"/>
      <c r="F17" s="65" t="s">
        <v>95</v>
      </c>
      <c r="G17" s="66"/>
      <c r="H17" s="66"/>
      <c r="I17" s="66"/>
      <c r="J17" s="72"/>
    </row>
    <row r="18" ht="9.75" customHeight="1" spans="1:10">
      <c r="A18" s="67"/>
      <c r="B18" s="68"/>
      <c r="C18" s="68"/>
      <c r="D18" s="68"/>
      <c r="E18" s="68"/>
      <c r="F18" s="67"/>
      <c r="G18" s="67"/>
      <c r="H18" s="67"/>
      <c r="I18" s="67"/>
      <c r="J18" s="7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workbookViewId="0">
      <selection activeCell="D6" sqref="D6:D12"/>
    </sheetView>
  </sheetViews>
  <sheetFormatPr defaultColWidth="9" defaultRowHeight="13.5"/>
  <cols>
    <col min="1" max="1" width="9" style="1"/>
    <col min="2" max="2" width="18.875" style="38" customWidth="1"/>
    <col min="3" max="3" width="9" style="1"/>
    <col min="4" max="4" width="33.625" style="1" customWidth="1"/>
    <col min="5" max="5" width="12.625" style="1" customWidth="1"/>
    <col min="6" max="6" width="17.5" style="39" customWidth="1"/>
    <col min="7" max="7" width="26.875" style="39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2">
      <c r="A1" s="2"/>
      <c r="L1" s="3" t="s">
        <v>254</v>
      </c>
    </row>
    <row r="2" ht="19.5" spans="1:12">
      <c r="A2" s="40" t="s">
        <v>255</v>
      </c>
      <c r="B2" s="41"/>
      <c r="C2" s="40"/>
      <c r="D2" s="41"/>
      <c r="E2" s="41"/>
      <c r="F2" s="41"/>
      <c r="G2" s="41"/>
      <c r="H2" s="41"/>
      <c r="I2" s="41"/>
      <c r="J2" s="41"/>
      <c r="K2" s="41"/>
      <c r="L2" s="41"/>
    </row>
    <row r="3" spans="1:12">
      <c r="A3" s="42"/>
      <c r="B3" s="43"/>
      <c r="C3" s="42"/>
      <c r="D3" s="43"/>
      <c r="E3" s="43"/>
      <c r="F3" s="43"/>
      <c r="G3" s="43"/>
      <c r="H3" s="43"/>
      <c r="I3" s="43"/>
      <c r="J3" s="54" t="s">
        <v>5</v>
      </c>
      <c r="K3" s="54"/>
      <c r="L3" s="54"/>
    </row>
    <row r="4" ht="24.95" customHeight="1" spans="1:12">
      <c r="A4" s="44" t="s">
        <v>256</v>
      </c>
      <c r="B4" s="44" t="s">
        <v>257</v>
      </c>
      <c r="C4" s="44" t="s">
        <v>9</v>
      </c>
      <c r="D4" s="45" t="s">
        <v>258</v>
      </c>
      <c r="E4" s="44" t="s">
        <v>259</v>
      </c>
      <c r="F4" s="45" t="s">
        <v>260</v>
      </c>
      <c r="G4" s="45" t="s">
        <v>261</v>
      </c>
      <c r="H4" s="44" t="s">
        <v>262</v>
      </c>
      <c r="I4" s="44" t="s">
        <v>263</v>
      </c>
      <c r="J4" s="44" t="s">
        <v>264</v>
      </c>
      <c r="K4" s="44" t="s">
        <v>265</v>
      </c>
      <c r="L4" s="44" t="s">
        <v>266</v>
      </c>
    </row>
    <row r="5" ht="24.95" customHeight="1" spans="1:12">
      <c r="A5" s="46" t="s">
        <v>256</v>
      </c>
      <c r="B5" s="46" t="s">
        <v>257</v>
      </c>
      <c r="C5" s="46" t="s">
        <v>9</v>
      </c>
      <c r="D5" s="47" t="s">
        <v>258</v>
      </c>
      <c r="E5" s="46" t="s">
        <v>259</v>
      </c>
      <c r="F5" s="47" t="s">
        <v>260</v>
      </c>
      <c r="G5" s="47" t="s">
        <v>261</v>
      </c>
      <c r="H5" s="46" t="s">
        <v>262</v>
      </c>
      <c r="I5" s="46" t="s">
        <v>263</v>
      </c>
      <c r="J5" s="46" t="s">
        <v>264</v>
      </c>
      <c r="K5" s="46" t="s">
        <v>265</v>
      </c>
      <c r="L5" s="46" t="s">
        <v>266</v>
      </c>
    </row>
    <row r="6" ht="24.95" customHeight="1" spans="1:12">
      <c r="A6" s="48" t="s">
        <v>73</v>
      </c>
      <c r="B6" s="49" t="s">
        <v>267</v>
      </c>
      <c r="C6" s="50">
        <v>142</v>
      </c>
      <c r="D6" s="51" t="s">
        <v>268</v>
      </c>
      <c r="E6" s="52" t="s">
        <v>269</v>
      </c>
      <c r="F6" s="53" t="s">
        <v>270</v>
      </c>
      <c r="G6" s="53" t="s">
        <v>271</v>
      </c>
      <c r="H6" s="52" t="s">
        <v>272</v>
      </c>
      <c r="I6" s="52" t="s">
        <v>273</v>
      </c>
      <c r="J6" s="52"/>
      <c r="K6" s="52" t="s">
        <v>274</v>
      </c>
      <c r="L6" s="49" t="s">
        <v>275</v>
      </c>
    </row>
    <row r="7" ht="24.95" customHeight="1" spans="1:12">
      <c r="A7" s="48"/>
      <c r="B7" s="49"/>
      <c r="C7" s="50"/>
      <c r="D7" s="49"/>
      <c r="E7" s="52" t="s">
        <v>269</v>
      </c>
      <c r="F7" s="53" t="s">
        <v>276</v>
      </c>
      <c r="G7" s="53" t="s">
        <v>277</v>
      </c>
      <c r="H7" s="52" t="s">
        <v>278</v>
      </c>
      <c r="I7" s="52" t="s">
        <v>279</v>
      </c>
      <c r="J7" s="52" t="s">
        <v>280</v>
      </c>
      <c r="K7" s="52" t="s">
        <v>281</v>
      </c>
      <c r="L7" s="49" t="s">
        <v>275</v>
      </c>
    </row>
    <row r="8" ht="24.95" customHeight="1" spans="1:12">
      <c r="A8" s="48"/>
      <c r="B8" s="49"/>
      <c r="C8" s="50"/>
      <c r="D8" s="49"/>
      <c r="E8" s="52" t="s">
        <v>269</v>
      </c>
      <c r="F8" s="53" t="s">
        <v>282</v>
      </c>
      <c r="G8" s="53" t="s">
        <v>283</v>
      </c>
      <c r="H8" s="52" t="s">
        <v>284</v>
      </c>
      <c r="I8" s="52" t="s">
        <v>285</v>
      </c>
      <c r="J8" s="52" t="s">
        <v>286</v>
      </c>
      <c r="K8" s="52" t="s">
        <v>287</v>
      </c>
      <c r="L8" s="49" t="s">
        <v>275</v>
      </c>
    </row>
    <row r="9" ht="24.95" customHeight="1" spans="1:12">
      <c r="A9" s="48"/>
      <c r="B9" s="49"/>
      <c r="C9" s="50"/>
      <c r="D9" s="49"/>
      <c r="E9" s="52" t="s">
        <v>288</v>
      </c>
      <c r="F9" s="53" t="s">
        <v>289</v>
      </c>
      <c r="G9" s="53" t="s">
        <v>290</v>
      </c>
      <c r="H9" s="52" t="s">
        <v>272</v>
      </c>
      <c r="I9" s="52" t="s">
        <v>273</v>
      </c>
      <c r="J9" s="52"/>
      <c r="K9" s="52" t="s">
        <v>291</v>
      </c>
      <c r="L9" s="49" t="s">
        <v>275</v>
      </c>
    </row>
    <row r="10" ht="24.95" customHeight="1" spans="1:12">
      <c r="A10" s="48"/>
      <c r="B10" s="49"/>
      <c r="C10" s="50"/>
      <c r="D10" s="49"/>
      <c r="E10" s="52" t="s">
        <v>288</v>
      </c>
      <c r="F10" s="53" t="s">
        <v>292</v>
      </c>
      <c r="G10" s="53" t="s">
        <v>293</v>
      </c>
      <c r="H10" s="52" t="s">
        <v>272</v>
      </c>
      <c r="I10" s="52" t="s">
        <v>273</v>
      </c>
      <c r="J10" s="52"/>
      <c r="K10" s="52" t="s">
        <v>291</v>
      </c>
      <c r="L10" s="49" t="s">
        <v>275</v>
      </c>
    </row>
    <row r="11" ht="24.95" customHeight="1" spans="1:12">
      <c r="A11" s="48"/>
      <c r="B11" s="49"/>
      <c r="C11" s="50"/>
      <c r="D11" s="49"/>
      <c r="E11" s="52" t="s">
        <v>294</v>
      </c>
      <c r="F11" s="53" t="s">
        <v>295</v>
      </c>
      <c r="G11" s="53" t="s">
        <v>296</v>
      </c>
      <c r="H11" s="52" t="s">
        <v>278</v>
      </c>
      <c r="I11" s="52" t="s">
        <v>297</v>
      </c>
      <c r="J11" s="52" t="s">
        <v>298</v>
      </c>
      <c r="K11" s="52" t="s">
        <v>291</v>
      </c>
      <c r="L11" s="49" t="s">
        <v>275</v>
      </c>
    </row>
    <row r="12" ht="24.95" customHeight="1" spans="1:12">
      <c r="A12" s="48"/>
      <c r="B12" s="49"/>
      <c r="C12" s="50"/>
      <c r="D12" s="49"/>
      <c r="E12" s="52" t="s">
        <v>299</v>
      </c>
      <c r="F12" s="53" t="s">
        <v>300</v>
      </c>
      <c r="G12" s="53" t="s">
        <v>301</v>
      </c>
      <c r="H12" s="52" t="s">
        <v>284</v>
      </c>
      <c r="I12" s="52" t="s">
        <v>302</v>
      </c>
      <c r="J12" s="52" t="s">
        <v>303</v>
      </c>
      <c r="K12" s="52" t="s">
        <v>287</v>
      </c>
      <c r="L12" s="49" t="s">
        <v>275</v>
      </c>
    </row>
    <row r="13" ht="24.95" customHeight="1" spans="1:12">
      <c r="A13" s="48"/>
      <c r="B13" s="49" t="s">
        <v>304</v>
      </c>
      <c r="C13" s="50">
        <v>250</v>
      </c>
      <c r="D13" s="49" t="s">
        <v>305</v>
      </c>
      <c r="E13" s="52" t="s">
        <v>269</v>
      </c>
      <c r="F13" s="53" t="s">
        <v>276</v>
      </c>
      <c r="G13" s="53" t="s">
        <v>306</v>
      </c>
      <c r="H13" s="52" t="s">
        <v>278</v>
      </c>
      <c r="I13" s="52" t="s">
        <v>307</v>
      </c>
      <c r="J13" s="52" t="s">
        <v>308</v>
      </c>
      <c r="K13" s="52" t="s">
        <v>274</v>
      </c>
      <c r="L13" s="49" t="s">
        <v>275</v>
      </c>
    </row>
    <row r="14" ht="38.1" customHeight="1" spans="1:12">
      <c r="A14" s="48"/>
      <c r="B14" s="49"/>
      <c r="C14" s="50"/>
      <c r="D14" s="49"/>
      <c r="E14" s="52" t="s">
        <v>269</v>
      </c>
      <c r="F14" s="53" t="s">
        <v>276</v>
      </c>
      <c r="G14" s="53" t="s">
        <v>309</v>
      </c>
      <c r="H14" s="52" t="s">
        <v>278</v>
      </c>
      <c r="I14" s="52" t="s">
        <v>310</v>
      </c>
      <c r="J14" s="52" t="s">
        <v>311</v>
      </c>
      <c r="K14" s="52" t="s">
        <v>274</v>
      </c>
      <c r="L14" s="49" t="s">
        <v>275</v>
      </c>
    </row>
    <row r="15" spans="1:12">
      <c r="A15" s="48"/>
      <c r="B15" s="49"/>
      <c r="C15" s="50"/>
      <c r="D15" s="49"/>
      <c r="E15" s="52" t="s">
        <v>269</v>
      </c>
      <c r="F15" s="53" t="s">
        <v>276</v>
      </c>
      <c r="G15" s="53" t="s">
        <v>312</v>
      </c>
      <c r="H15" s="52" t="s">
        <v>278</v>
      </c>
      <c r="I15" s="52" t="s">
        <v>313</v>
      </c>
      <c r="J15" s="52" t="s">
        <v>308</v>
      </c>
      <c r="K15" s="52" t="s">
        <v>274</v>
      </c>
      <c r="L15" s="49" t="s">
        <v>275</v>
      </c>
    </row>
    <row r="16" spans="1:12">
      <c r="A16" s="48"/>
      <c r="B16" s="49"/>
      <c r="C16" s="50"/>
      <c r="D16" s="49"/>
      <c r="E16" s="52" t="s">
        <v>269</v>
      </c>
      <c r="F16" s="53" t="s">
        <v>270</v>
      </c>
      <c r="G16" s="53" t="s">
        <v>314</v>
      </c>
      <c r="H16" s="52" t="s">
        <v>272</v>
      </c>
      <c r="I16" s="52" t="s">
        <v>273</v>
      </c>
      <c r="J16" s="52"/>
      <c r="K16" s="52" t="s">
        <v>291</v>
      </c>
      <c r="L16" s="49" t="s">
        <v>275</v>
      </c>
    </row>
    <row r="17" spans="1:12">
      <c r="A17" s="48"/>
      <c r="B17" s="49"/>
      <c r="C17" s="50"/>
      <c r="D17" s="49"/>
      <c r="E17" s="52" t="s">
        <v>269</v>
      </c>
      <c r="F17" s="53" t="s">
        <v>282</v>
      </c>
      <c r="G17" s="53" t="s">
        <v>283</v>
      </c>
      <c r="H17" s="52" t="s">
        <v>284</v>
      </c>
      <c r="I17" s="52" t="s">
        <v>285</v>
      </c>
      <c r="J17" s="52" t="s">
        <v>286</v>
      </c>
      <c r="K17" s="52" t="s">
        <v>287</v>
      </c>
      <c r="L17" s="49" t="s">
        <v>275</v>
      </c>
    </row>
    <row r="18" spans="1:12">
      <c r="A18" s="48"/>
      <c r="B18" s="49"/>
      <c r="C18" s="50"/>
      <c r="D18" s="49"/>
      <c r="E18" s="52" t="s">
        <v>269</v>
      </c>
      <c r="F18" s="53" t="s">
        <v>276</v>
      </c>
      <c r="G18" s="53" t="s">
        <v>315</v>
      </c>
      <c r="H18" s="52" t="s">
        <v>278</v>
      </c>
      <c r="I18" s="52" t="s">
        <v>316</v>
      </c>
      <c r="J18" s="52" t="s">
        <v>308</v>
      </c>
      <c r="K18" s="52" t="s">
        <v>274</v>
      </c>
      <c r="L18" s="49" t="s">
        <v>275</v>
      </c>
    </row>
    <row r="19" ht="45" spans="1:12">
      <c r="A19" s="48"/>
      <c r="B19" s="49"/>
      <c r="C19" s="50"/>
      <c r="D19" s="49"/>
      <c r="E19" s="52" t="s">
        <v>288</v>
      </c>
      <c r="F19" s="53" t="s">
        <v>292</v>
      </c>
      <c r="G19" s="53" t="s">
        <v>317</v>
      </c>
      <c r="H19" s="52" t="s">
        <v>272</v>
      </c>
      <c r="I19" s="52" t="s">
        <v>273</v>
      </c>
      <c r="J19" s="52"/>
      <c r="K19" s="52" t="s">
        <v>291</v>
      </c>
      <c r="L19" s="49" t="s">
        <v>275</v>
      </c>
    </row>
    <row r="20" spans="1:12">
      <c r="A20" s="48"/>
      <c r="B20" s="49"/>
      <c r="C20" s="50"/>
      <c r="D20" s="49"/>
      <c r="E20" s="52" t="s">
        <v>288</v>
      </c>
      <c r="F20" s="53" t="s">
        <v>289</v>
      </c>
      <c r="G20" s="53" t="s">
        <v>318</v>
      </c>
      <c r="H20" s="52" t="s">
        <v>272</v>
      </c>
      <c r="I20" s="52" t="s">
        <v>273</v>
      </c>
      <c r="J20" s="52"/>
      <c r="K20" s="52" t="s">
        <v>291</v>
      </c>
      <c r="L20" s="49" t="s">
        <v>275</v>
      </c>
    </row>
    <row r="21" spans="1:12">
      <c r="A21" s="48"/>
      <c r="B21" s="49"/>
      <c r="C21" s="50"/>
      <c r="D21" s="49"/>
      <c r="E21" s="52" t="s">
        <v>294</v>
      </c>
      <c r="F21" s="53" t="s">
        <v>295</v>
      </c>
      <c r="G21" s="53" t="s">
        <v>296</v>
      </c>
      <c r="H21" s="52" t="s">
        <v>278</v>
      </c>
      <c r="I21" s="52" t="s">
        <v>319</v>
      </c>
      <c r="J21" s="52" t="s">
        <v>298</v>
      </c>
      <c r="K21" s="52" t="s">
        <v>291</v>
      </c>
      <c r="L21" s="49" t="s">
        <v>275</v>
      </c>
    </row>
    <row r="22" spans="1:12">
      <c r="A22" s="48"/>
      <c r="B22" s="49"/>
      <c r="C22" s="50"/>
      <c r="D22" s="49"/>
      <c r="E22" s="52" t="s">
        <v>299</v>
      </c>
      <c r="F22" s="53" t="s">
        <v>300</v>
      </c>
      <c r="G22" s="53" t="s">
        <v>320</v>
      </c>
      <c r="H22" s="52" t="s">
        <v>284</v>
      </c>
      <c r="I22" s="52" t="s">
        <v>321</v>
      </c>
      <c r="J22" s="52" t="s">
        <v>303</v>
      </c>
      <c r="K22" s="52" t="s">
        <v>291</v>
      </c>
      <c r="L22" s="49" t="s">
        <v>275</v>
      </c>
    </row>
    <row r="23" spans="1:12">
      <c r="A23" s="48"/>
      <c r="B23" s="49" t="s">
        <v>322</v>
      </c>
      <c r="C23" s="50">
        <v>172</v>
      </c>
      <c r="D23" s="51" t="s">
        <v>323</v>
      </c>
      <c r="E23" s="52" t="s">
        <v>269</v>
      </c>
      <c r="F23" s="53" t="s">
        <v>282</v>
      </c>
      <c r="G23" s="53" t="s">
        <v>283</v>
      </c>
      <c r="H23" s="52" t="s">
        <v>284</v>
      </c>
      <c r="I23" s="52" t="s">
        <v>285</v>
      </c>
      <c r="J23" s="52" t="s">
        <v>286</v>
      </c>
      <c r="K23" s="52" t="s">
        <v>287</v>
      </c>
      <c r="L23" s="49" t="s">
        <v>275</v>
      </c>
    </row>
    <row r="24" ht="22.5" spans="1:12">
      <c r="A24" s="48"/>
      <c r="B24" s="49"/>
      <c r="C24" s="50"/>
      <c r="D24" s="49"/>
      <c r="E24" s="52" t="s">
        <v>269</v>
      </c>
      <c r="F24" s="53" t="s">
        <v>276</v>
      </c>
      <c r="G24" s="53" t="s">
        <v>324</v>
      </c>
      <c r="H24" s="52" t="s">
        <v>278</v>
      </c>
      <c r="I24" s="52" t="s">
        <v>325</v>
      </c>
      <c r="J24" s="52" t="s">
        <v>308</v>
      </c>
      <c r="K24" s="52" t="s">
        <v>274</v>
      </c>
      <c r="L24" s="49" t="s">
        <v>275</v>
      </c>
    </row>
    <row r="25" ht="22.5" spans="1:12">
      <c r="A25" s="48"/>
      <c r="B25" s="49"/>
      <c r="C25" s="50"/>
      <c r="D25" s="49"/>
      <c r="E25" s="52" t="s">
        <v>269</v>
      </c>
      <c r="F25" s="53" t="s">
        <v>276</v>
      </c>
      <c r="G25" s="53" t="s">
        <v>326</v>
      </c>
      <c r="H25" s="52" t="s">
        <v>278</v>
      </c>
      <c r="I25" s="52" t="s">
        <v>279</v>
      </c>
      <c r="J25" s="52" t="s">
        <v>308</v>
      </c>
      <c r="K25" s="52" t="s">
        <v>291</v>
      </c>
      <c r="L25" s="49" t="s">
        <v>275</v>
      </c>
    </row>
    <row r="26" spans="1:12">
      <c r="A26" s="48"/>
      <c r="B26" s="49"/>
      <c r="C26" s="50"/>
      <c r="D26" s="49"/>
      <c r="E26" s="52" t="s">
        <v>269</v>
      </c>
      <c r="F26" s="53" t="s">
        <v>276</v>
      </c>
      <c r="G26" s="53" t="s">
        <v>327</v>
      </c>
      <c r="H26" s="52" t="s">
        <v>284</v>
      </c>
      <c r="I26" s="52" t="s">
        <v>328</v>
      </c>
      <c r="J26" s="52" t="s">
        <v>308</v>
      </c>
      <c r="K26" s="52" t="s">
        <v>274</v>
      </c>
      <c r="L26" s="49" t="s">
        <v>275</v>
      </c>
    </row>
    <row r="27" ht="45" spans="1:12">
      <c r="A27" s="48"/>
      <c r="B27" s="49"/>
      <c r="C27" s="50"/>
      <c r="D27" s="49"/>
      <c r="E27" s="52" t="s">
        <v>269</v>
      </c>
      <c r="F27" s="53" t="s">
        <v>270</v>
      </c>
      <c r="G27" s="53" t="s">
        <v>329</v>
      </c>
      <c r="H27" s="52" t="s">
        <v>272</v>
      </c>
      <c r="I27" s="52" t="s">
        <v>273</v>
      </c>
      <c r="J27" s="52"/>
      <c r="K27" s="52" t="s">
        <v>291</v>
      </c>
      <c r="L27" s="49" t="s">
        <v>275</v>
      </c>
    </row>
    <row r="28" ht="22.5" spans="1:12">
      <c r="A28" s="48"/>
      <c r="B28" s="49"/>
      <c r="C28" s="50"/>
      <c r="D28" s="49"/>
      <c r="E28" s="52" t="s">
        <v>288</v>
      </c>
      <c r="F28" s="53" t="s">
        <v>289</v>
      </c>
      <c r="G28" s="53" t="s">
        <v>330</v>
      </c>
      <c r="H28" s="52" t="s">
        <v>272</v>
      </c>
      <c r="I28" s="52" t="s">
        <v>273</v>
      </c>
      <c r="J28" s="52"/>
      <c r="K28" s="52" t="s">
        <v>291</v>
      </c>
      <c r="L28" s="49" t="s">
        <v>275</v>
      </c>
    </row>
    <row r="29" ht="45" spans="1:12">
      <c r="A29" s="48"/>
      <c r="B29" s="49"/>
      <c r="C29" s="50"/>
      <c r="D29" s="49"/>
      <c r="E29" s="52" t="s">
        <v>288</v>
      </c>
      <c r="F29" s="53" t="s">
        <v>292</v>
      </c>
      <c r="G29" s="53" t="s">
        <v>331</v>
      </c>
      <c r="H29" s="52" t="s">
        <v>272</v>
      </c>
      <c r="I29" s="52" t="s">
        <v>273</v>
      </c>
      <c r="J29" s="52"/>
      <c r="K29" s="52" t="s">
        <v>291</v>
      </c>
      <c r="L29" s="49" t="s">
        <v>275</v>
      </c>
    </row>
    <row r="30" spans="1:12">
      <c r="A30" s="48"/>
      <c r="B30" s="49"/>
      <c r="C30" s="50"/>
      <c r="D30" s="49"/>
      <c r="E30" s="52" t="s">
        <v>294</v>
      </c>
      <c r="F30" s="53" t="s">
        <v>295</v>
      </c>
      <c r="G30" s="53" t="s">
        <v>296</v>
      </c>
      <c r="H30" s="52" t="s">
        <v>278</v>
      </c>
      <c r="I30" s="52" t="s">
        <v>297</v>
      </c>
      <c r="J30" s="52" t="s">
        <v>298</v>
      </c>
      <c r="K30" s="52" t="s">
        <v>291</v>
      </c>
      <c r="L30" s="49" t="s">
        <v>275</v>
      </c>
    </row>
    <row r="31" ht="56.25" spans="1:12">
      <c r="A31" s="48"/>
      <c r="B31" s="49"/>
      <c r="C31" s="50"/>
      <c r="D31" s="49"/>
      <c r="E31" s="52" t="s">
        <v>299</v>
      </c>
      <c r="F31" s="53" t="s">
        <v>300</v>
      </c>
      <c r="G31" s="53" t="s">
        <v>332</v>
      </c>
      <c r="H31" s="52" t="s">
        <v>284</v>
      </c>
      <c r="I31" s="52" t="s">
        <v>333</v>
      </c>
      <c r="J31" s="52" t="s">
        <v>303</v>
      </c>
      <c r="K31" s="52" t="s">
        <v>291</v>
      </c>
      <c r="L31" s="49" t="s">
        <v>275</v>
      </c>
    </row>
    <row r="32" spans="1:12">
      <c r="A32" s="48"/>
      <c r="B32" s="49" t="s">
        <v>334</v>
      </c>
      <c r="C32" s="50">
        <v>180</v>
      </c>
      <c r="D32" s="51" t="s">
        <v>335</v>
      </c>
      <c r="E32" s="52" t="s">
        <v>269</v>
      </c>
      <c r="F32" s="53" t="s">
        <v>276</v>
      </c>
      <c r="G32" s="53" t="s">
        <v>336</v>
      </c>
      <c r="H32" s="52" t="s">
        <v>278</v>
      </c>
      <c r="I32" s="52" t="s">
        <v>281</v>
      </c>
      <c r="J32" s="52" t="s">
        <v>280</v>
      </c>
      <c r="K32" s="52" t="s">
        <v>287</v>
      </c>
      <c r="L32" s="49" t="s">
        <v>275</v>
      </c>
    </row>
    <row r="33" spans="1:12">
      <c r="A33" s="48"/>
      <c r="B33" s="49"/>
      <c r="C33" s="50"/>
      <c r="D33" s="49"/>
      <c r="E33" s="52" t="s">
        <v>269</v>
      </c>
      <c r="F33" s="53" t="s">
        <v>282</v>
      </c>
      <c r="G33" s="53" t="s">
        <v>283</v>
      </c>
      <c r="H33" s="52" t="s">
        <v>284</v>
      </c>
      <c r="I33" s="52" t="s">
        <v>285</v>
      </c>
      <c r="J33" s="52" t="s">
        <v>286</v>
      </c>
      <c r="K33" s="52" t="s">
        <v>287</v>
      </c>
      <c r="L33" s="49" t="s">
        <v>275</v>
      </c>
    </row>
    <row r="34" spans="1:12">
      <c r="A34" s="48"/>
      <c r="B34" s="49"/>
      <c r="C34" s="50"/>
      <c r="D34" s="49"/>
      <c r="E34" s="52" t="s">
        <v>269</v>
      </c>
      <c r="F34" s="53" t="s">
        <v>270</v>
      </c>
      <c r="G34" s="53" t="s">
        <v>337</v>
      </c>
      <c r="H34" s="52" t="s">
        <v>272</v>
      </c>
      <c r="I34" s="52" t="s">
        <v>273</v>
      </c>
      <c r="J34" s="52"/>
      <c r="K34" s="52" t="s">
        <v>274</v>
      </c>
      <c r="L34" s="49" t="s">
        <v>275</v>
      </c>
    </row>
    <row r="35" ht="33.75" spans="1:12">
      <c r="A35" s="48"/>
      <c r="B35" s="49"/>
      <c r="C35" s="50"/>
      <c r="D35" s="49"/>
      <c r="E35" s="52" t="s">
        <v>288</v>
      </c>
      <c r="F35" s="53" t="s">
        <v>289</v>
      </c>
      <c r="G35" s="53" t="s">
        <v>338</v>
      </c>
      <c r="H35" s="52" t="s">
        <v>272</v>
      </c>
      <c r="I35" s="52" t="s">
        <v>273</v>
      </c>
      <c r="J35" s="52"/>
      <c r="K35" s="52" t="s">
        <v>291</v>
      </c>
      <c r="L35" s="49" t="s">
        <v>275</v>
      </c>
    </row>
    <row r="36" ht="33.75" spans="1:12">
      <c r="A36" s="48"/>
      <c r="B36" s="49"/>
      <c r="C36" s="50"/>
      <c r="D36" s="49"/>
      <c r="E36" s="52" t="s">
        <v>288</v>
      </c>
      <c r="F36" s="53" t="s">
        <v>292</v>
      </c>
      <c r="G36" s="53" t="s">
        <v>339</v>
      </c>
      <c r="H36" s="52" t="s">
        <v>272</v>
      </c>
      <c r="I36" s="52" t="s">
        <v>273</v>
      </c>
      <c r="J36" s="52"/>
      <c r="K36" s="52" t="s">
        <v>291</v>
      </c>
      <c r="L36" s="49" t="s">
        <v>275</v>
      </c>
    </row>
    <row r="37" spans="1:12">
      <c r="A37" s="48"/>
      <c r="B37" s="49"/>
      <c r="C37" s="50"/>
      <c r="D37" s="49"/>
      <c r="E37" s="52" t="s">
        <v>294</v>
      </c>
      <c r="F37" s="53" t="s">
        <v>295</v>
      </c>
      <c r="G37" s="53" t="s">
        <v>296</v>
      </c>
      <c r="H37" s="52" t="s">
        <v>278</v>
      </c>
      <c r="I37" s="52" t="s">
        <v>297</v>
      </c>
      <c r="J37" s="52" t="s">
        <v>298</v>
      </c>
      <c r="K37" s="52" t="s">
        <v>291</v>
      </c>
      <c r="L37" s="49" t="s">
        <v>275</v>
      </c>
    </row>
    <row r="38" spans="1:12">
      <c r="A38" s="48"/>
      <c r="B38" s="49"/>
      <c r="C38" s="50"/>
      <c r="D38" s="49"/>
      <c r="E38" s="52" t="s">
        <v>299</v>
      </c>
      <c r="F38" s="53" t="s">
        <v>300</v>
      </c>
      <c r="G38" s="53" t="s">
        <v>340</v>
      </c>
      <c r="H38" s="52" t="s">
        <v>284</v>
      </c>
      <c r="I38" s="52" t="s">
        <v>341</v>
      </c>
      <c r="J38" s="52" t="s">
        <v>303</v>
      </c>
      <c r="K38" s="52" t="s">
        <v>291</v>
      </c>
      <c r="L38" s="49" t="s">
        <v>275</v>
      </c>
    </row>
    <row r="39" spans="1:12">
      <c r="A39" s="48"/>
      <c r="B39" s="49"/>
      <c r="C39" s="50"/>
      <c r="D39" s="49"/>
      <c r="E39" s="52" t="s">
        <v>299</v>
      </c>
      <c r="F39" s="53" t="s">
        <v>300</v>
      </c>
      <c r="G39" s="53" t="s">
        <v>342</v>
      </c>
      <c r="H39" s="52" t="s">
        <v>284</v>
      </c>
      <c r="I39" s="52" t="s">
        <v>310</v>
      </c>
      <c r="J39" s="52" t="s">
        <v>303</v>
      </c>
      <c r="K39" s="52" t="s">
        <v>274</v>
      </c>
      <c r="L39" s="49" t="s">
        <v>275</v>
      </c>
    </row>
    <row r="40" ht="33.75" spans="1:12">
      <c r="A40" s="48"/>
      <c r="B40" s="49" t="s">
        <v>343</v>
      </c>
      <c r="C40" s="50">
        <v>40.86</v>
      </c>
      <c r="D40" s="51" t="s">
        <v>344</v>
      </c>
      <c r="E40" s="52" t="s">
        <v>269</v>
      </c>
      <c r="F40" s="53" t="s">
        <v>270</v>
      </c>
      <c r="G40" s="53" t="s">
        <v>345</v>
      </c>
      <c r="H40" s="52" t="s">
        <v>272</v>
      </c>
      <c r="I40" s="52" t="s">
        <v>346</v>
      </c>
      <c r="J40" s="52"/>
      <c r="K40" s="52" t="s">
        <v>274</v>
      </c>
      <c r="L40" s="49" t="s">
        <v>275</v>
      </c>
    </row>
    <row r="41" spans="1:12">
      <c r="A41" s="48"/>
      <c r="B41" s="49"/>
      <c r="C41" s="50"/>
      <c r="D41" s="49"/>
      <c r="E41" s="52" t="s">
        <v>269</v>
      </c>
      <c r="F41" s="53" t="s">
        <v>282</v>
      </c>
      <c r="G41" s="53" t="s">
        <v>283</v>
      </c>
      <c r="H41" s="52" t="s">
        <v>284</v>
      </c>
      <c r="I41" s="52" t="s">
        <v>285</v>
      </c>
      <c r="J41" s="52" t="s">
        <v>286</v>
      </c>
      <c r="K41" s="52" t="s">
        <v>281</v>
      </c>
      <c r="L41" s="49" t="s">
        <v>275</v>
      </c>
    </row>
    <row r="42" spans="1:12">
      <c r="A42" s="48"/>
      <c r="B42" s="49"/>
      <c r="C42" s="50"/>
      <c r="D42" s="49"/>
      <c r="E42" s="52" t="s">
        <v>269</v>
      </c>
      <c r="F42" s="53" t="s">
        <v>276</v>
      </c>
      <c r="G42" s="53" t="s">
        <v>347</v>
      </c>
      <c r="H42" s="52" t="s">
        <v>284</v>
      </c>
      <c r="I42" s="52" t="s">
        <v>274</v>
      </c>
      <c r="J42" s="52" t="s">
        <v>308</v>
      </c>
      <c r="K42" s="52" t="s">
        <v>291</v>
      </c>
      <c r="L42" s="49" t="s">
        <v>275</v>
      </c>
    </row>
    <row r="43" spans="1:12">
      <c r="A43" s="48"/>
      <c r="B43" s="49"/>
      <c r="C43" s="50"/>
      <c r="D43" s="49"/>
      <c r="E43" s="52" t="s">
        <v>269</v>
      </c>
      <c r="F43" s="53" t="s">
        <v>276</v>
      </c>
      <c r="G43" s="53" t="s">
        <v>348</v>
      </c>
      <c r="H43" s="52" t="s">
        <v>284</v>
      </c>
      <c r="I43" s="52" t="s">
        <v>349</v>
      </c>
      <c r="J43" s="52" t="s">
        <v>308</v>
      </c>
      <c r="K43" s="52" t="s">
        <v>291</v>
      </c>
      <c r="L43" s="49" t="s">
        <v>275</v>
      </c>
    </row>
    <row r="44" ht="33.75" spans="1:12">
      <c r="A44" s="48"/>
      <c r="B44" s="49"/>
      <c r="C44" s="50"/>
      <c r="D44" s="49"/>
      <c r="E44" s="52" t="s">
        <v>288</v>
      </c>
      <c r="F44" s="53" t="s">
        <v>292</v>
      </c>
      <c r="G44" s="53" t="s">
        <v>350</v>
      </c>
      <c r="H44" s="52" t="s">
        <v>272</v>
      </c>
      <c r="I44" s="52" t="s">
        <v>346</v>
      </c>
      <c r="J44" s="52"/>
      <c r="K44" s="52" t="s">
        <v>291</v>
      </c>
      <c r="L44" s="49" t="s">
        <v>275</v>
      </c>
    </row>
    <row r="45" ht="33.75" spans="1:12">
      <c r="A45" s="48"/>
      <c r="B45" s="49"/>
      <c r="C45" s="50"/>
      <c r="D45" s="49"/>
      <c r="E45" s="52" t="s">
        <v>288</v>
      </c>
      <c r="F45" s="53" t="s">
        <v>289</v>
      </c>
      <c r="G45" s="53" t="s">
        <v>351</v>
      </c>
      <c r="H45" s="52" t="s">
        <v>272</v>
      </c>
      <c r="I45" s="52" t="s">
        <v>346</v>
      </c>
      <c r="J45" s="52"/>
      <c r="K45" s="52" t="s">
        <v>291</v>
      </c>
      <c r="L45" s="49" t="s">
        <v>275</v>
      </c>
    </row>
    <row r="46" spans="1:12">
      <c r="A46" s="48"/>
      <c r="B46" s="49"/>
      <c r="C46" s="50"/>
      <c r="D46" s="49"/>
      <c r="E46" s="52" t="s">
        <v>294</v>
      </c>
      <c r="F46" s="53" t="s">
        <v>295</v>
      </c>
      <c r="G46" s="53" t="s">
        <v>352</v>
      </c>
      <c r="H46" s="52" t="s">
        <v>278</v>
      </c>
      <c r="I46" s="52" t="s">
        <v>319</v>
      </c>
      <c r="J46" s="52" t="s">
        <v>298</v>
      </c>
      <c r="K46" s="52" t="s">
        <v>291</v>
      </c>
      <c r="L46" s="49" t="s">
        <v>275</v>
      </c>
    </row>
    <row r="47" ht="22.5" spans="1:12">
      <c r="A47" s="48"/>
      <c r="B47" s="49"/>
      <c r="C47" s="50"/>
      <c r="D47" s="49"/>
      <c r="E47" s="52" t="s">
        <v>299</v>
      </c>
      <c r="F47" s="53" t="s">
        <v>300</v>
      </c>
      <c r="G47" s="53" t="s">
        <v>353</v>
      </c>
      <c r="H47" s="52" t="s">
        <v>284</v>
      </c>
      <c r="I47" s="52" t="s">
        <v>354</v>
      </c>
      <c r="J47" s="52" t="s">
        <v>303</v>
      </c>
      <c r="K47" s="52" t="s">
        <v>287</v>
      </c>
      <c r="L47" s="49" t="s">
        <v>275</v>
      </c>
    </row>
  </sheetData>
  <mergeCells count="19">
    <mergeCell ref="A2:L2"/>
    <mergeCell ref="A3:D3"/>
    <mergeCell ref="J3:L3"/>
    <mergeCell ref="A6:A47"/>
    <mergeCell ref="B6:B12"/>
    <mergeCell ref="B13:B22"/>
    <mergeCell ref="B23:B31"/>
    <mergeCell ref="B32:B39"/>
    <mergeCell ref="B40:B47"/>
    <mergeCell ref="C6:C12"/>
    <mergeCell ref="C13:C22"/>
    <mergeCell ref="C23:C31"/>
    <mergeCell ref="C32:C39"/>
    <mergeCell ref="C40:C47"/>
    <mergeCell ref="D6:D12"/>
    <mergeCell ref="D13:D22"/>
    <mergeCell ref="D23:D31"/>
    <mergeCell ref="D32:D39"/>
    <mergeCell ref="D40:D47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opLeftCell="A14" workbookViewId="0">
      <selection activeCell="B14" sqref="B14:H14"/>
    </sheetView>
  </sheetViews>
  <sheetFormatPr defaultColWidth="9" defaultRowHeight="13.5"/>
  <cols>
    <col min="1" max="1" width="9.75" style="1" customWidth="1"/>
    <col min="2" max="3" width="11.5" style="1" customWidth="1"/>
    <col min="4" max="8" width="18.375" style="1" customWidth="1"/>
    <col min="9" max="9" width="9.75" style="1" customWidth="1"/>
    <col min="10" max="16382" width="9" style="1"/>
  </cols>
  <sheetData>
    <row r="1" ht="24.95" customHeight="1" spans="1:8">
      <c r="A1" s="2"/>
      <c r="H1" s="3" t="s">
        <v>355</v>
      </c>
    </row>
    <row r="2" ht="27" customHeight="1" spans="1:8">
      <c r="A2" s="4" t="s">
        <v>356</v>
      </c>
      <c r="B2" s="4"/>
      <c r="C2" s="4"/>
      <c r="D2" s="4"/>
      <c r="E2" s="4"/>
      <c r="F2" s="4"/>
      <c r="G2" s="4"/>
      <c r="H2" s="4"/>
    </row>
    <row r="3" ht="26.45" customHeight="1" spans="1:8">
      <c r="A3" s="5" t="s">
        <v>357</v>
      </c>
      <c r="B3" s="5"/>
      <c r="C3" s="5"/>
      <c r="D3" s="5"/>
      <c r="E3" s="5"/>
      <c r="F3" s="5"/>
      <c r="G3" s="5"/>
      <c r="H3" s="5"/>
    </row>
    <row r="4" ht="26.45" customHeight="1" spans="1:8">
      <c r="A4" s="6" t="s">
        <v>358</v>
      </c>
      <c r="B4" s="6"/>
      <c r="C4" s="6"/>
      <c r="D4" s="6" t="s">
        <v>73</v>
      </c>
      <c r="E4" s="6"/>
      <c r="F4" s="6"/>
      <c r="G4" s="6"/>
      <c r="H4" s="6"/>
    </row>
    <row r="5" ht="26.45" customHeight="1" spans="1:8">
      <c r="A5" s="7" t="s">
        <v>359</v>
      </c>
      <c r="B5" s="7" t="s">
        <v>360</v>
      </c>
      <c r="C5" s="7"/>
      <c r="D5" s="7" t="s">
        <v>361</v>
      </c>
      <c r="E5" s="7"/>
      <c r="F5" s="7"/>
      <c r="G5" s="7"/>
      <c r="H5" s="7"/>
    </row>
    <row r="6" ht="26.45" customHeight="1" spans="1:8">
      <c r="A6" s="7"/>
      <c r="B6" s="8" t="s">
        <v>362</v>
      </c>
      <c r="C6" s="9"/>
      <c r="D6" s="8" t="s">
        <v>363</v>
      </c>
      <c r="E6" s="9"/>
      <c r="F6" s="9"/>
      <c r="G6" s="9"/>
      <c r="H6" s="10"/>
    </row>
    <row r="7" ht="26.45" customHeight="1" spans="1:8">
      <c r="A7" s="7"/>
      <c r="B7" s="11" t="s">
        <v>364</v>
      </c>
      <c r="C7" s="12"/>
      <c r="D7" s="13" t="s">
        <v>365</v>
      </c>
      <c r="E7" s="14"/>
      <c r="F7" s="14"/>
      <c r="G7" s="14"/>
      <c r="H7" s="14"/>
    </row>
    <row r="8" ht="26.45" customHeight="1" spans="1:8">
      <c r="A8" s="7"/>
      <c r="B8" s="15" t="s">
        <v>366</v>
      </c>
      <c r="C8" s="16"/>
      <c r="D8" s="13" t="s">
        <v>367</v>
      </c>
      <c r="E8" s="13"/>
      <c r="F8" s="13"/>
      <c r="G8" s="13"/>
      <c r="H8" s="13"/>
    </row>
    <row r="9" ht="26.45" customHeight="1" spans="1:8">
      <c r="A9" s="7"/>
      <c r="B9" s="11" t="s">
        <v>368</v>
      </c>
      <c r="C9" s="15"/>
      <c r="D9" s="13" t="s">
        <v>369</v>
      </c>
      <c r="E9" s="13"/>
      <c r="F9" s="13"/>
      <c r="G9" s="13"/>
      <c r="H9" s="13"/>
    </row>
    <row r="10" ht="26.45" customHeight="1" spans="1:8">
      <c r="A10" s="7"/>
      <c r="B10" s="11" t="s">
        <v>370</v>
      </c>
      <c r="C10" s="12"/>
      <c r="D10" s="15" t="s">
        <v>371</v>
      </c>
      <c r="E10" s="17"/>
      <c r="F10" s="17"/>
      <c r="G10" s="17"/>
      <c r="H10" s="18"/>
    </row>
    <row r="11" ht="26.45" customHeight="1" spans="1:8">
      <c r="A11" s="7"/>
      <c r="B11" s="11" t="s">
        <v>372</v>
      </c>
      <c r="C11" s="19"/>
      <c r="D11" s="13" t="s">
        <v>373</v>
      </c>
      <c r="E11" s="20"/>
      <c r="F11" s="20"/>
      <c r="G11" s="20"/>
      <c r="H11" s="20"/>
    </row>
    <row r="12" ht="26.45" customHeight="1" spans="1:8">
      <c r="A12" s="21"/>
      <c r="B12" s="7" t="s">
        <v>374</v>
      </c>
      <c r="C12" s="21"/>
      <c r="D12" s="21"/>
      <c r="E12" s="21"/>
      <c r="F12" s="7" t="s">
        <v>375</v>
      </c>
      <c r="G12" s="7" t="s">
        <v>376</v>
      </c>
      <c r="H12" s="7" t="s">
        <v>377</v>
      </c>
    </row>
    <row r="13" ht="26.45" customHeight="1" spans="1:8">
      <c r="A13" s="21"/>
      <c r="B13" s="21"/>
      <c r="C13" s="21"/>
      <c r="D13" s="21"/>
      <c r="E13" s="21"/>
      <c r="F13" s="22">
        <v>1455.92</v>
      </c>
      <c r="G13" s="22">
        <v>1455.92</v>
      </c>
      <c r="H13" s="23"/>
    </row>
    <row r="14" ht="114" customHeight="1" spans="1:8">
      <c r="A14" s="7" t="s">
        <v>378</v>
      </c>
      <c r="B14" s="24" t="s">
        <v>379</v>
      </c>
      <c r="C14" s="25"/>
      <c r="D14" s="25"/>
      <c r="E14" s="25"/>
      <c r="F14" s="25"/>
      <c r="G14" s="25"/>
      <c r="H14" s="25"/>
    </row>
    <row r="15" ht="26.45" customHeight="1" spans="1:8">
      <c r="A15" s="26" t="s">
        <v>380</v>
      </c>
      <c r="B15" s="27" t="s">
        <v>259</v>
      </c>
      <c r="C15" s="27" t="s">
        <v>260</v>
      </c>
      <c r="D15" s="27" t="s">
        <v>261</v>
      </c>
      <c r="E15" s="27" t="s">
        <v>381</v>
      </c>
      <c r="F15" s="27"/>
      <c r="G15" s="27"/>
      <c r="H15" s="27"/>
    </row>
    <row r="16" ht="26.45" customHeight="1" spans="1:8">
      <c r="A16" s="28"/>
      <c r="B16" s="27"/>
      <c r="C16" s="27"/>
      <c r="D16" s="27" t="s">
        <v>382</v>
      </c>
      <c r="E16" s="29" t="s">
        <v>383</v>
      </c>
      <c r="F16" s="30"/>
      <c r="G16" s="30"/>
      <c r="H16" s="31"/>
    </row>
    <row r="17" ht="26.45" customHeight="1" spans="1:8">
      <c r="A17" s="28"/>
      <c r="B17" s="27" t="s">
        <v>384</v>
      </c>
      <c r="C17" s="27" t="s">
        <v>276</v>
      </c>
      <c r="D17" s="27" t="s">
        <v>385</v>
      </c>
      <c r="E17" s="32" t="s">
        <v>386</v>
      </c>
      <c r="F17" s="32"/>
      <c r="G17" s="32"/>
      <c r="H17" s="32"/>
    </row>
    <row r="18" ht="26.45" customHeight="1" spans="1:8">
      <c r="A18" s="28"/>
      <c r="B18" s="27"/>
      <c r="C18" s="27"/>
      <c r="D18" s="27" t="s">
        <v>387</v>
      </c>
      <c r="E18" s="32" t="s">
        <v>388</v>
      </c>
      <c r="F18" s="32"/>
      <c r="G18" s="32"/>
      <c r="H18" s="32"/>
    </row>
    <row r="19" ht="26.45" customHeight="1" spans="1:8">
      <c r="A19" s="28"/>
      <c r="B19" s="27"/>
      <c r="C19" s="27"/>
      <c r="D19" s="27" t="s">
        <v>389</v>
      </c>
      <c r="E19" s="29" t="s">
        <v>390</v>
      </c>
      <c r="F19" s="30"/>
      <c r="G19" s="30"/>
      <c r="H19" s="31"/>
    </row>
    <row r="20" ht="26.45" customHeight="1" spans="1:8">
      <c r="A20" s="28"/>
      <c r="B20" s="27"/>
      <c r="C20" s="27"/>
      <c r="D20" s="33" t="s">
        <v>391</v>
      </c>
      <c r="E20" s="29" t="s">
        <v>392</v>
      </c>
      <c r="F20" s="30"/>
      <c r="G20" s="30"/>
      <c r="H20" s="31"/>
    </row>
    <row r="21" ht="26.45" customHeight="1" spans="1:8">
      <c r="A21" s="28"/>
      <c r="B21" s="27"/>
      <c r="C21" s="27"/>
      <c r="D21" s="33" t="s">
        <v>393</v>
      </c>
      <c r="E21" s="32" t="s">
        <v>394</v>
      </c>
      <c r="F21" s="32"/>
      <c r="G21" s="32"/>
      <c r="H21" s="32"/>
    </row>
    <row r="22" ht="38.25" customHeight="1" spans="1:8">
      <c r="A22" s="28"/>
      <c r="B22" s="27"/>
      <c r="C22" s="27" t="s">
        <v>270</v>
      </c>
      <c r="D22" s="27" t="s">
        <v>395</v>
      </c>
      <c r="E22" s="32" t="s">
        <v>396</v>
      </c>
      <c r="F22" s="32"/>
      <c r="G22" s="32"/>
      <c r="H22" s="32"/>
    </row>
    <row r="23" ht="24" spans="1:8">
      <c r="A23" s="28"/>
      <c r="B23" s="27"/>
      <c r="C23" s="27"/>
      <c r="D23" s="27" t="s">
        <v>397</v>
      </c>
      <c r="E23" s="32" t="s">
        <v>398</v>
      </c>
      <c r="F23" s="32"/>
      <c r="G23" s="32"/>
      <c r="H23" s="32"/>
    </row>
    <row r="24" ht="36" spans="1:8">
      <c r="A24" s="28"/>
      <c r="B24" s="27"/>
      <c r="C24" s="27"/>
      <c r="D24" s="27" t="s">
        <v>399</v>
      </c>
      <c r="E24" s="29" t="s">
        <v>400</v>
      </c>
      <c r="F24" s="30"/>
      <c r="G24" s="30"/>
      <c r="H24" s="31"/>
    </row>
    <row r="25" ht="60" spans="1:8">
      <c r="A25" s="28"/>
      <c r="B25" s="27"/>
      <c r="C25" s="27"/>
      <c r="D25" s="27" t="s">
        <v>401</v>
      </c>
      <c r="E25" s="29" t="s">
        <v>402</v>
      </c>
      <c r="F25" s="30"/>
      <c r="G25" s="30"/>
      <c r="H25" s="31"/>
    </row>
    <row r="26" ht="29.25" customHeight="1" spans="1:8">
      <c r="A26" s="28"/>
      <c r="B26" s="27"/>
      <c r="C26" s="27"/>
      <c r="D26" s="33" t="s">
        <v>393</v>
      </c>
      <c r="E26" s="29" t="s">
        <v>373</v>
      </c>
      <c r="F26" s="30"/>
      <c r="G26" s="30"/>
      <c r="H26" s="31"/>
    </row>
    <row r="27" ht="29.25" customHeight="1" spans="1:8">
      <c r="A27" s="28"/>
      <c r="B27" s="27"/>
      <c r="C27" s="27" t="s">
        <v>282</v>
      </c>
      <c r="D27" s="27" t="s">
        <v>283</v>
      </c>
      <c r="E27" s="27" t="s">
        <v>403</v>
      </c>
      <c r="F27" s="27"/>
      <c r="G27" s="27"/>
      <c r="H27" s="27"/>
    </row>
    <row r="28" ht="29.25" customHeight="1" spans="1:8">
      <c r="A28" s="28"/>
      <c r="B28" s="27" t="s">
        <v>299</v>
      </c>
      <c r="C28" s="27" t="s">
        <v>300</v>
      </c>
      <c r="D28" s="27" t="s">
        <v>404</v>
      </c>
      <c r="E28" s="29" t="s">
        <v>405</v>
      </c>
      <c r="F28" s="30"/>
      <c r="G28" s="30"/>
      <c r="H28" s="31"/>
    </row>
    <row r="29" ht="29.25" customHeight="1" spans="1:8">
      <c r="A29" s="28"/>
      <c r="B29" s="27"/>
      <c r="C29" s="27"/>
      <c r="D29" s="27" t="s">
        <v>406</v>
      </c>
      <c r="E29" s="34" t="s">
        <v>407</v>
      </c>
      <c r="F29" s="35"/>
      <c r="G29" s="35"/>
      <c r="H29" s="36"/>
    </row>
    <row r="30" ht="29.25" customHeight="1" spans="1:15">
      <c r="A30" s="28"/>
      <c r="B30" s="27"/>
      <c r="C30" s="27"/>
      <c r="D30" s="27" t="s">
        <v>408</v>
      </c>
      <c r="E30" s="29" t="s">
        <v>409</v>
      </c>
      <c r="F30" s="30"/>
      <c r="G30" s="30"/>
      <c r="H30" s="31"/>
      <c r="O30" s="37"/>
    </row>
    <row r="31" ht="15.75" customHeight="1" spans="1:8">
      <c r="A31" s="28"/>
      <c r="B31" s="27" t="s">
        <v>288</v>
      </c>
      <c r="C31" s="27" t="s">
        <v>410</v>
      </c>
      <c r="D31" s="32"/>
      <c r="E31" s="32"/>
      <c r="F31" s="32"/>
      <c r="G31" s="32"/>
      <c r="H31" s="32"/>
    </row>
    <row r="32" ht="15.75" customHeight="1" spans="1:8">
      <c r="A32" s="28"/>
      <c r="B32" s="27"/>
      <c r="C32" s="27"/>
      <c r="D32" s="32"/>
      <c r="E32" s="32"/>
      <c r="F32" s="32"/>
      <c r="G32" s="32"/>
      <c r="H32" s="32"/>
    </row>
    <row r="33" ht="60" spans="1:8">
      <c r="A33" s="28"/>
      <c r="B33" s="27"/>
      <c r="C33" s="27" t="s">
        <v>411</v>
      </c>
      <c r="D33" s="32" t="s">
        <v>412</v>
      </c>
      <c r="E33" s="32" t="s">
        <v>412</v>
      </c>
      <c r="F33" s="32"/>
      <c r="G33" s="32"/>
      <c r="H33" s="32"/>
    </row>
    <row r="34" spans="1:8">
      <c r="A34" s="28"/>
      <c r="B34" s="27"/>
      <c r="C34" s="27" t="s">
        <v>413</v>
      </c>
      <c r="D34" s="32"/>
      <c r="E34" s="32"/>
      <c r="F34" s="32"/>
      <c r="G34" s="32"/>
      <c r="H34" s="32"/>
    </row>
    <row r="35" spans="1:8">
      <c r="A35" s="28"/>
      <c r="B35" s="27"/>
      <c r="C35" s="27"/>
      <c r="D35" s="32"/>
      <c r="E35" s="32"/>
      <c r="F35" s="32"/>
      <c r="G35" s="32"/>
      <c r="H35" s="32"/>
    </row>
    <row r="36" ht="60" spans="1:8">
      <c r="A36" s="28"/>
      <c r="B36" s="27"/>
      <c r="C36" s="27" t="s">
        <v>414</v>
      </c>
      <c r="D36" s="32" t="s">
        <v>415</v>
      </c>
      <c r="E36" s="32" t="s">
        <v>416</v>
      </c>
      <c r="F36" s="32"/>
      <c r="G36" s="32"/>
      <c r="H36" s="32"/>
    </row>
    <row r="37" spans="1:8">
      <c r="A37" s="28"/>
      <c r="B37" s="27" t="s">
        <v>294</v>
      </c>
      <c r="C37" s="27" t="s">
        <v>294</v>
      </c>
      <c r="D37" s="32" t="s">
        <v>417</v>
      </c>
      <c r="E37" s="32" t="s">
        <v>418</v>
      </c>
      <c r="F37" s="32"/>
      <c r="G37" s="32"/>
      <c r="H37" s="32"/>
    </row>
  </sheetData>
  <mergeCells count="5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34:H34"/>
    <mergeCell ref="E35:H35"/>
    <mergeCell ref="E36:H36"/>
    <mergeCell ref="E37:H37"/>
    <mergeCell ref="A5:A13"/>
    <mergeCell ref="A15:A37"/>
    <mergeCell ref="B17:B27"/>
    <mergeCell ref="B28:B30"/>
    <mergeCell ref="B31:B36"/>
    <mergeCell ref="C17:C21"/>
    <mergeCell ref="C22:C26"/>
    <mergeCell ref="C28:C30"/>
    <mergeCell ref="C31:C32"/>
    <mergeCell ref="C34:C35"/>
    <mergeCell ref="B12:E1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K17" sqref="K17"/>
    </sheetView>
  </sheetViews>
  <sheetFormatPr defaultColWidth="10" defaultRowHeight="13.5" outlineLevelCol="5"/>
  <cols>
    <col min="1" max="1" width="1.5" style="77" customWidth="1"/>
    <col min="2" max="2" width="42.625" style="77" customWidth="1"/>
    <col min="3" max="3" width="16.625" style="77" customWidth="1"/>
    <col min="4" max="4" width="42.625" style="77" customWidth="1"/>
    <col min="5" max="5" width="16.625" style="77" customWidth="1"/>
    <col min="6" max="6" width="1.5" style="77" customWidth="1"/>
    <col min="7" max="11" width="9.75" style="77" customWidth="1"/>
    <col min="12" max="16384" width="10" style="77"/>
  </cols>
  <sheetData>
    <row r="1" s="120" customFormat="1" ht="24.95" customHeight="1" spans="1:6">
      <c r="A1" s="121"/>
      <c r="B1" s="2"/>
      <c r="D1" s="2"/>
      <c r="E1" s="2"/>
      <c r="F1" s="122" t="s">
        <v>2</v>
      </c>
    </row>
    <row r="2" ht="22.9" customHeight="1" spans="1:6">
      <c r="A2" s="111"/>
      <c r="B2" s="112" t="s">
        <v>3</v>
      </c>
      <c r="C2" s="112"/>
      <c r="D2" s="112"/>
      <c r="E2" s="112"/>
      <c r="F2" s="101"/>
    </row>
    <row r="3" ht="19.5" customHeight="1" spans="1:6">
      <c r="A3" s="111"/>
      <c r="B3" s="84" t="s">
        <v>4</v>
      </c>
      <c r="D3" s="79"/>
      <c r="E3" s="123" t="s">
        <v>5</v>
      </c>
      <c r="F3" s="101"/>
    </row>
    <row r="4" ht="26.1" customHeight="1" spans="1:6">
      <c r="A4" s="111"/>
      <c r="B4" s="61" t="s">
        <v>6</v>
      </c>
      <c r="C4" s="61"/>
      <c r="D4" s="61" t="s">
        <v>7</v>
      </c>
      <c r="E4" s="61"/>
      <c r="F4" s="101"/>
    </row>
    <row r="5" ht="26.1" customHeight="1" spans="1:6">
      <c r="A5" s="111"/>
      <c r="B5" s="61" t="s">
        <v>8</v>
      </c>
      <c r="C5" s="61" t="s">
        <v>9</v>
      </c>
      <c r="D5" s="61" t="s">
        <v>8</v>
      </c>
      <c r="E5" s="61" t="s">
        <v>9</v>
      </c>
      <c r="F5" s="101"/>
    </row>
    <row r="6" ht="26.1" customHeight="1" spans="1:6">
      <c r="A6" s="81"/>
      <c r="B6" s="65" t="s">
        <v>10</v>
      </c>
      <c r="C6" s="66">
        <v>1455.92</v>
      </c>
      <c r="D6" s="65" t="s">
        <v>11</v>
      </c>
      <c r="E6" s="66">
        <v>1242.69</v>
      </c>
      <c r="F6" s="89"/>
    </row>
    <row r="7" ht="26.1" customHeight="1" spans="1:6">
      <c r="A7" s="81"/>
      <c r="B7" s="65" t="s">
        <v>12</v>
      </c>
      <c r="C7" s="66"/>
      <c r="D7" s="65" t="s">
        <v>13</v>
      </c>
      <c r="E7" s="66"/>
      <c r="F7" s="89"/>
    </row>
    <row r="8" ht="26.1" customHeight="1" spans="1:6">
      <c r="A8" s="81"/>
      <c r="B8" s="65" t="s">
        <v>14</v>
      </c>
      <c r="C8" s="66"/>
      <c r="D8" s="65" t="s">
        <v>15</v>
      </c>
      <c r="E8" s="66"/>
      <c r="F8" s="89"/>
    </row>
    <row r="9" ht="26.1" customHeight="1" spans="1:6">
      <c r="A9" s="81"/>
      <c r="B9" s="65" t="s">
        <v>16</v>
      </c>
      <c r="C9" s="66"/>
      <c r="D9" s="65" t="s">
        <v>17</v>
      </c>
      <c r="E9" s="66"/>
      <c r="F9" s="89"/>
    </row>
    <row r="10" ht="26.1" customHeight="1" spans="1:6">
      <c r="A10" s="81"/>
      <c r="B10" s="65" t="s">
        <v>18</v>
      </c>
      <c r="C10" s="66"/>
      <c r="D10" s="65" t="s">
        <v>19</v>
      </c>
      <c r="E10" s="66"/>
      <c r="F10" s="89"/>
    </row>
    <row r="11" ht="26.1" customHeight="1" spans="1:6">
      <c r="A11" s="81"/>
      <c r="B11" s="65" t="s">
        <v>20</v>
      </c>
      <c r="C11" s="66"/>
      <c r="D11" s="65" t="s">
        <v>21</v>
      </c>
      <c r="E11" s="66"/>
      <c r="F11" s="89"/>
    </row>
    <row r="12" ht="26.1" customHeight="1" spans="1:6">
      <c r="A12" s="81"/>
      <c r="B12" s="65" t="s">
        <v>22</v>
      </c>
      <c r="C12" s="66"/>
      <c r="D12" s="65" t="s">
        <v>23</v>
      </c>
      <c r="E12" s="66"/>
      <c r="F12" s="89"/>
    </row>
    <row r="13" ht="26.1" customHeight="1" spans="1:6">
      <c r="A13" s="81"/>
      <c r="B13" s="65" t="s">
        <v>22</v>
      </c>
      <c r="C13" s="66"/>
      <c r="D13" s="65" t="s">
        <v>24</v>
      </c>
      <c r="E13" s="66">
        <v>122.33</v>
      </c>
      <c r="F13" s="89"/>
    </row>
    <row r="14" ht="26.1" customHeight="1" spans="1:6">
      <c r="A14" s="81"/>
      <c r="B14" s="65" t="s">
        <v>22</v>
      </c>
      <c r="C14" s="66"/>
      <c r="D14" s="65" t="s">
        <v>25</v>
      </c>
      <c r="E14" s="66"/>
      <c r="F14" s="89"/>
    </row>
    <row r="15" ht="26.1" customHeight="1" spans="1:6">
      <c r="A15" s="81"/>
      <c r="B15" s="65" t="s">
        <v>22</v>
      </c>
      <c r="C15" s="66"/>
      <c r="D15" s="65" t="s">
        <v>26</v>
      </c>
      <c r="E15" s="66">
        <v>46.58</v>
      </c>
      <c r="F15" s="89"/>
    </row>
    <row r="16" ht="26.1" customHeight="1" spans="1:6">
      <c r="A16" s="81"/>
      <c r="B16" s="65" t="s">
        <v>22</v>
      </c>
      <c r="C16" s="66"/>
      <c r="D16" s="65" t="s">
        <v>27</v>
      </c>
      <c r="E16" s="66"/>
      <c r="F16" s="89"/>
    </row>
    <row r="17" ht="26.1" customHeight="1" spans="1:6">
      <c r="A17" s="81"/>
      <c r="B17" s="65" t="s">
        <v>22</v>
      </c>
      <c r="C17" s="66"/>
      <c r="D17" s="65" t="s">
        <v>28</v>
      </c>
      <c r="E17" s="66"/>
      <c r="F17" s="89"/>
    </row>
    <row r="18" ht="26.1" customHeight="1" spans="1:6">
      <c r="A18" s="81"/>
      <c r="B18" s="65" t="s">
        <v>22</v>
      </c>
      <c r="C18" s="66"/>
      <c r="D18" s="65" t="s">
        <v>29</v>
      </c>
      <c r="E18" s="66"/>
      <c r="F18" s="89"/>
    </row>
    <row r="19" ht="26.1" customHeight="1" spans="1:6">
      <c r="A19" s="81"/>
      <c r="B19" s="65" t="s">
        <v>22</v>
      </c>
      <c r="C19" s="66"/>
      <c r="D19" s="65" t="s">
        <v>30</v>
      </c>
      <c r="E19" s="66"/>
      <c r="F19" s="89"/>
    </row>
    <row r="20" ht="26.1" customHeight="1" spans="1:6">
      <c r="A20" s="81"/>
      <c r="B20" s="65" t="s">
        <v>22</v>
      </c>
      <c r="C20" s="66"/>
      <c r="D20" s="65" t="s">
        <v>31</v>
      </c>
      <c r="E20" s="66"/>
      <c r="F20" s="89"/>
    </row>
    <row r="21" ht="26.1" customHeight="1" spans="1:6">
      <c r="A21" s="81"/>
      <c r="B21" s="65" t="s">
        <v>22</v>
      </c>
      <c r="C21" s="66"/>
      <c r="D21" s="65" t="s">
        <v>32</v>
      </c>
      <c r="E21" s="66"/>
      <c r="F21" s="89"/>
    </row>
    <row r="22" ht="26.1" customHeight="1" spans="1:6">
      <c r="A22" s="81"/>
      <c r="B22" s="65" t="s">
        <v>22</v>
      </c>
      <c r="C22" s="66"/>
      <c r="D22" s="65" t="s">
        <v>33</v>
      </c>
      <c r="E22" s="66"/>
      <c r="F22" s="89"/>
    </row>
    <row r="23" ht="26.1" customHeight="1" spans="1:6">
      <c r="A23" s="81"/>
      <c r="B23" s="65" t="s">
        <v>22</v>
      </c>
      <c r="C23" s="66"/>
      <c r="D23" s="65" t="s">
        <v>34</v>
      </c>
      <c r="E23" s="66"/>
      <c r="F23" s="89"/>
    </row>
    <row r="24" ht="26.1" customHeight="1" spans="1:6">
      <c r="A24" s="81"/>
      <c r="B24" s="65" t="s">
        <v>22</v>
      </c>
      <c r="C24" s="66"/>
      <c r="D24" s="65" t="s">
        <v>35</v>
      </c>
      <c r="E24" s="66"/>
      <c r="F24" s="89"/>
    </row>
    <row r="25" ht="26.1" customHeight="1" spans="1:6">
      <c r="A25" s="81"/>
      <c r="B25" s="65" t="s">
        <v>22</v>
      </c>
      <c r="C25" s="66"/>
      <c r="D25" s="65" t="s">
        <v>36</v>
      </c>
      <c r="E25" s="66">
        <v>44.32</v>
      </c>
      <c r="F25" s="89"/>
    </row>
    <row r="26" ht="26.1" customHeight="1" spans="1:6">
      <c r="A26" s="81"/>
      <c r="B26" s="65" t="s">
        <v>22</v>
      </c>
      <c r="C26" s="66"/>
      <c r="D26" s="65" t="s">
        <v>37</v>
      </c>
      <c r="E26" s="66"/>
      <c r="F26" s="89"/>
    </row>
    <row r="27" ht="26.1" customHeight="1" spans="1:6">
      <c r="A27" s="81"/>
      <c r="B27" s="65" t="s">
        <v>22</v>
      </c>
      <c r="C27" s="66"/>
      <c r="D27" s="65" t="s">
        <v>38</v>
      </c>
      <c r="E27" s="66"/>
      <c r="F27" s="89"/>
    </row>
    <row r="28" ht="26.1" customHeight="1" spans="1:6">
      <c r="A28" s="81"/>
      <c r="B28" s="65" t="s">
        <v>22</v>
      </c>
      <c r="C28" s="66"/>
      <c r="D28" s="65" t="s">
        <v>39</v>
      </c>
      <c r="E28" s="66"/>
      <c r="F28" s="89"/>
    </row>
    <row r="29" ht="26.1" customHeight="1" spans="1:6">
      <c r="A29" s="81"/>
      <c r="B29" s="65" t="s">
        <v>22</v>
      </c>
      <c r="C29" s="66"/>
      <c r="D29" s="65" t="s">
        <v>40</v>
      </c>
      <c r="E29" s="66"/>
      <c r="F29" s="89"/>
    </row>
    <row r="30" ht="26.1" customHeight="1" spans="1:6">
      <c r="A30" s="81"/>
      <c r="B30" s="65" t="s">
        <v>22</v>
      </c>
      <c r="C30" s="66"/>
      <c r="D30" s="65" t="s">
        <v>41</v>
      </c>
      <c r="E30" s="66"/>
      <c r="F30" s="89"/>
    </row>
    <row r="31" ht="26.1" customHeight="1" spans="1:6">
      <c r="A31" s="81"/>
      <c r="B31" s="65" t="s">
        <v>22</v>
      </c>
      <c r="C31" s="66"/>
      <c r="D31" s="65" t="s">
        <v>42</v>
      </c>
      <c r="E31" s="66"/>
      <c r="F31" s="89"/>
    </row>
    <row r="32" ht="26.1" customHeight="1" spans="1:6">
      <c r="A32" s="81"/>
      <c r="B32" s="65" t="s">
        <v>22</v>
      </c>
      <c r="C32" s="66"/>
      <c r="D32" s="65" t="s">
        <v>43</v>
      </c>
      <c r="E32" s="66"/>
      <c r="F32" s="89"/>
    </row>
    <row r="33" ht="26.1" customHeight="1" spans="1:6">
      <c r="A33" s="81"/>
      <c r="B33" s="65" t="s">
        <v>22</v>
      </c>
      <c r="C33" s="66"/>
      <c r="D33" s="65" t="s">
        <v>44</v>
      </c>
      <c r="E33" s="66"/>
      <c r="F33" s="89"/>
    </row>
    <row r="34" ht="26.1" customHeight="1" spans="1:6">
      <c r="A34" s="81"/>
      <c r="B34" s="65" t="s">
        <v>22</v>
      </c>
      <c r="C34" s="66"/>
      <c r="D34" s="65" t="s">
        <v>45</v>
      </c>
      <c r="E34" s="66"/>
      <c r="F34" s="89"/>
    </row>
    <row r="35" ht="26.1" customHeight="1" spans="1:6">
      <c r="A35" s="81"/>
      <c r="B35" s="65" t="s">
        <v>22</v>
      </c>
      <c r="C35" s="66"/>
      <c r="D35" s="65" t="s">
        <v>46</v>
      </c>
      <c r="E35" s="66"/>
      <c r="F35" s="89"/>
    </row>
    <row r="36" ht="26.1" customHeight="1" spans="1:6">
      <c r="A36" s="90"/>
      <c r="B36" s="61" t="s">
        <v>47</v>
      </c>
      <c r="C36" s="64">
        <v>1455.92</v>
      </c>
      <c r="D36" s="61" t="s">
        <v>48</v>
      </c>
      <c r="E36" s="64">
        <v>1455.92</v>
      </c>
      <c r="F36" s="91"/>
    </row>
    <row r="37" ht="26.1" customHeight="1" spans="1:6">
      <c r="A37" s="81"/>
      <c r="B37" s="65" t="s">
        <v>49</v>
      </c>
      <c r="C37" s="66"/>
      <c r="D37" s="65" t="s">
        <v>50</v>
      </c>
      <c r="E37" s="66"/>
      <c r="F37" s="124"/>
    </row>
    <row r="38" ht="26.1" customHeight="1" spans="1:6">
      <c r="A38" s="125"/>
      <c r="B38" s="65" t="s">
        <v>51</v>
      </c>
      <c r="C38" s="66"/>
      <c r="D38" s="65" t="s">
        <v>52</v>
      </c>
      <c r="E38" s="66"/>
      <c r="F38" s="124"/>
    </row>
    <row r="39" ht="26.1" customHeight="1" spans="1:6">
      <c r="A39" s="125"/>
      <c r="B39" s="126"/>
      <c r="C39" s="126"/>
      <c r="D39" s="65" t="s">
        <v>53</v>
      </c>
      <c r="E39" s="66"/>
      <c r="F39" s="124"/>
    </row>
    <row r="40" ht="26.1" customHeight="1" spans="1:6">
      <c r="A40" s="127"/>
      <c r="B40" s="61" t="s">
        <v>54</v>
      </c>
      <c r="C40" s="64">
        <v>1455.92</v>
      </c>
      <c r="D40" s="61" t="s">
        <v>55</v>
      </c>
      <c r="E40" s="64">
        <v>1455.92</v>
      </c>
      <c r="F40" s="128"/>
    </row>
    <row r="41" ht="9.75" customHeight="1" spans="1:6">
      <c r="A41" s="115"/>
      <c r="B41" s="115"/>
      <c r="C41" s="129"/>
      <c r="D41" s="129"/>
      <c r="E41" s="115"/>
      <c r="F41" s="11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11" sqref="B11"/>
    </sheetView>
  </sheetViews>
  <sheetFormatPr defaultColWidth="10" defaultRowHeight="13.5"/>
  <cols>
    <col min="1" max="1" width="1.5" style="77" customWidth="1"/>
    <col min="2" max="2" width="16.875" style="77" customWidth="1"/>
    <col min="3" max="3" width="31.75" style="77" customWidth="1"/>
    <col min="4" max="14" width="13" style="77" customWidth="1"/>
    <col min="15" max="15" width="1.5" style="77" customWidth="1"/>
    <col min="16" max="16" width="9.75" style="77" customWidth="1"/>
    <col min="17" max="16384" width="10" style="77"/>
  </cols>
  <sheetData>
    <row r="1" ht="24.95" customHeight="1" spans="1:15">
      <c r="A1" s="78"/>
      <c r="B1" s="2"/>
      <c r="C1" s="79"/>
      <c r="D1" s="119"/>
      <c r="E1" s="119"/>
      <c r="F1" s="119"/>
      <c r="G1" s="79"/>
      <c r="H1" s="79"/>
      <c r="I1" s="79"/>
      <c r="L1" s="79"/>
      <c r="M1" s="79"/>
      <c r="N1" s="80" t="s">
        <v>56</v>
      </c>
      <c r="O1" s="81"/>
    </row>
    <row r="2" ht="22.9" customHeight="1" spans="1:15">
      <c r="A2" s="78"/>
      <c r="B2" s="82" t="s">
        <v>57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1" t="s">
        <v>2</v>
      </c>
    </row>
    <row r="3" ht="19.5" customHeight="1" spans="1:15">
      <c r="A3" s="83"/>
      <c r="B3" s="84" t="s">
        <v>4</v>
      </c>
      <c r="C3" s="84"/>
      <c r="D3" s="83"/>
      <c r="E3" s="83"/>
      <c r="F3" s="105"/>
      <c r="G3" s="83"/>
      <c r="H3" s="105"/>
      <c r="I3" s="105"/>
      <c r="J3" s="105"/>
      <c r="K3" s="105"/>
      <c r="L3" s="105"/>
      <c r="M3" s="105"/>
      <c r="N3" s="85" t="s">
        <v>5</v>
      </c>
      <c r="O3" s="86"/>
    </row>
    <row r="4" ht="24.4" customHeight="1" spans="1:15">
      <c r="A4" s="87"/>
      <c r="B4" s="75" t="s">
        <v>8</v>
      </c>
      <c r="C4" s="75"/>
      <c r="D4" s="75" t="s">
        <v>58</v>
      </c>
      <c r="E4" s="75" t="s">
        <v>59</v>
      </c>
      <c r="F4" s="75" t="s">
        <v>60</v>
      </c>
      <c r="G4" s="75" t="s">
        <v>61</v>
      </c>
      <c r="H4" s="75" t="s">
        <v>62</v>
      </c>
      <c r="I4" s="75" t="s">
        <v>63</v>
      </c>
      <c r="J4" s="75" t="s">
        <v>64</v>
      </c>
      <c r="K4" s="75" t="s">
        <v>65</v>
      </c>
      <c r="L4" s="75" t="s">
        <v>66</v>
      </c>
      <c r="M4" s="75" t="s">
        <v>67</v>
      </c>
      <c r="N4" s="75" t="s">
        <v>68</v>
      </c>
      <c r="O4" s="89"/>
    </row>
    <row r="5" ht="24.4" customHeight="1" spans="1:15">
      <c r="A5" s="87"/>
      <c r="B5" s="75" t="s">
        <v>69</v>
      </c>
      <c r="C5" s="75" t="s">
        <v>70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89"/>
    </row>
    <row r="6" ht="24.4" customHeight="1" spans="1:15">
      <c r="A6" s="87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89"/>
    </row>
    <row r="7" ht="27" customHeight="1" spans="1:15">
      <c r="A7" s="90"/>
      <c r="B7" s="61"/>
      <c r="C7" s="61" t="s">
        <v>71</v>
      </c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91"/>
    </row>
    <row r="8" ht="27" customHeight="1" spans="1:15">
      <c r="A8" s="90"/>
      <c r="B8" s="76" t="s">
        <v>72</v>
      </c>
      <c r="C8" s="61" t="s">
        <v>73</v>
      </c>
      <c r="D8" s="64">
        <v>1455.92</v>
      </c>
      <c r="E8" s="64"/>
      <c r="F8" s="64">
        <v>1455.92</v>
      </c>
      <c r="G8" s="64"/>
      <c r="H8" s="64"/>
      <c r="I8" s="64"/>
      <c r="J8" s="64"/>
      <c r="K8" s="64"/>
      <c r="L8" s="64"/>
      <c r="M8" s="64"/>
      <c r="N8" s="64"/>
      <c r="O8" s="91"/>
    </row>
    <row r="9" ht="27" customHeight="1" spans="1:15">
      <c r="A9" s="90"/>
      <c r="B9" s="61"/>
      <c r="C9" s="61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91"/>
    </row>
    <row r="10" ht="27" customHeight="1" spans="1:15">
      <c r="A10" s="90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1"/>
    </row>
    <row r="11" ht="27" customHeight="1" spans="1:15">
      <c r="A11" s="90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1"/>
    </row>
    <row r="12" ht="27" customHeight="1" spans="1:15">
      <c r="A12" s="90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1"/>
    </row>
    <row r="13" ht="27" customHeight="1" spans="1:15">
      <c r="A13" s="90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1"/>
    </row>
    <row r="14" ht="27" customHeight="1" spans="1:15">
      <c r="A14" s="90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1"/>
    </row>
    <row r="15" ht="27" customHeight="1" spans="1:15">
      <c r="A15" s="90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1"/>
    </row>
    <row r="16" ht="27" customHeight="1" spans="1:15">
      <c r="A16" s="90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1"/>
    </row>
    <row r="17" ht="27" customHeight="1" spans="1:15">
      <c r="A17" s="90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1"/>
    </row>
    <row r="18" ht="27" customHeight="1" spans="1:15">
      <c r="A18" s="90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1"/>
    </row>
    <row r="19" ht="27" customHeight="1" spans="1:15">
      <c r="A19" s="90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1"/>
    </row>
    <row r="20" ht="27" customHeight="1" spans="1:15">
      <c r="A20" s="90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1"/>
    </row>
    <row r="21" ht="27" customHeight="1" spans="1:15">
      <c r="A21" s="87"/>
      <c r="B21" s="65"/>
      <c r="C21" s="65" t="s">
        <v>22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88"/>
    </row>
    <row r="22" ht="27" customHeight="1" spans="1:15">
      <c r="A22" s="87"/>
      <c r="B22" s="65"/>
      <c r="C22" s="65" t="s">
        <v>22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88"/>
    </row>
    <row r="23" ht="9.75" customHeight="1" spans="1:1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H21" sqref="H21"/>
    </sheetView>
  </sheetViews>
  <sheetFormatPr defaultColWidth="9" defaultRowHeight="13.5"/>
  <cols>
    <col min="1" max="1" width="1.5" style="77" customWidth="1"/>
    <col min="2" max="4" width="6.125" style="77" customWidth="1"/>
    <col min="5" max="5" width="16.875" style="77" customWidth="1"/>
    <col min="6" max="6" width="41" style="77" customWidth="1"/>
    <col min="7" max="10" width="16.375" style="77" customWidth="1"/>
    <col min="11" max="11" width="22.875" style="77" customWidth="1"/>
    <col min="12" max="12" width="1.5" style="77" customWidth="1"/>
    <col min="13" max="14" width="9.75" style="77" customWidth="1"/>
    <col min="15" max="16384" width="9" style="77"/>
  </cols>
  <sheetData>
    <row r="1" ht="24.95" customHeight="1" spans="1:12">
      <c r="A1" s="78"/>
      <c r="B1" s="2"/>
      <c r="C1" s="2"/>
      <c r="D1" s="2"/>
      <c r="E1" s="79"/>
      <c r="F1" s="79"/>
      <c r="G1" s="119"/>
      <c r="H1" s="119"/>
      <c r="I1" s="119"/>
      <c r="J1" s="119"/>
      <c r="K1" s="80" t="s">
        <v>74</v>
      </c>
      <c r="L1" s="81"/>
    </row>
    <row r="2" ht="22.9" customHeight="1" spans="1:12">
      <c r="A2" s="78"/>
      <c r="B2" s="82" t="s">
        <v>75</v>
      </c>
      <c r="C2" s="82"/>
      <c r="D2" s="82"/>
      <c r="E2" s="82"/>
      <c r="F2" s="82"/>
      <c r="G2" s="82"/>
      <c r="H2" s="82"/>
      <c r="I2" s="82"/>
      <c r="J2" s="82"/>
      <c r="K2" s="82"/>
      <c r="L2" s="81" t="s">
        <v>2</v>
      </c>
    </row>
    <row r="3" ht="19.5" customHeight="1" spans="1:12">
      <c r="A3" s="83"/>
      <c r="B3" s="84" t="s">
        <v>4</v>
      </c>
      <c r="C3" s="84"/>
      <c r="D3" s="84"/>
      <c r="E3" s="84"/>
      <c r="F3" s="84"/>
      <c r="G3" s="83"/>
      <c r="H3" s="83"/>
      <c r="I3" s="105"/>
      <c r="J3" s="105"/>
      <c r="K3" s="85" t="s">
        <v>5</v>
      </c>
      <c r="L3" s="86"/>
    </row>
    <row r="4" ht="24.4" customHeight="1" spans="1:12">
      <c r="A4" s="81"/>
      <c r="B4" s="61" t="s">
        <v>8</v>
      </c>
      <c r="C4" s="61"/>
      <c r="D4" s="61"/>
      <c r="E4" s="61"/>
      <c r="F4" s="61"/>
      <c r="G4" s="61" t="s">
        <v>58</v>
      </c>
      <c r="H4" s="61" t="s">
        <v>76</v>
      </c>
      <c r="I4" s="61" t="s">
        <v>77</v>
      </c>
      <c r="J4" s="61" t="s">
        <v>78</v>
      </c>
      <c r="K4" s="61" t="s">
        <v>79</v>
      </c>
      <c r="L4" s="88"/>
    </row>
    <row r="5" ht="24.4" customHeight="1" spans="1:12">
      <c r="A5" s="87"/>
      <c r="B5" s="61" t="s">
        <v>80</v>
      </c>
      <c r="C5" s="61"/>
      <c r="D5" s="61"/>
      <c r="E5" s="61" t="s">
        <v>69</v>
      </c>
      <c r="F5" s="61" t="s">
        <v>70</v>
      </c>
      <c r="G5" s="61"/>
      <c r="H5" s="61"/>
      <c r="I5" s="61"/>
      <c r="J5" s="61"/>
      <c r="K5" s="61"/>
      <c r="L5" s="88"/>
    </row>
    <row r="6" ht="24.4" customHeight="1" spans="1:12">
      <c r="A6" s="87"/>
      <c r="B6" s="61" t="s">
        <v>81</v>
      </c>
      <c r="C6" s="61" t="s">
        <v>82</v>
      </c>
      <c r="D6" s="61" t="s">
        <v>83</v>
      </c>
      <c r="E6" s="61"/>
      <c r="F6" s="61"/>
      <c r="G6" s="61"/>
      <c r="H6" s="61"/>
      <c r="I6" s="61"/>
      <c r="J6" s="61"/>
      <c r="K6" s="61"/>
      <c r="L6" s="89"/>
    </row>
    <row r="7" ht="27" customHeight="1" spans="1:12">
      <c r="A7" s="90"/>
      <c r="B7" s="61"/>
      <c r="C7" s="61"/>
      <c r="D7" s="61"/>
      <c r="E7" s="61"/>
      <c r="F7" s="61" t="s">
        <v>71</v>
      </c>
      <c r="G7" s="64">
        <f>SUM(G8:G18)</f>
        <v>1455.92</v>
      </c>
      <c r="H7" s="64">
        <f t="shared" ref="H7:I7" si="0">SUM(H8:H18)</f>
        <v>671.06</v>
      </c>
      <c r="I7" s="64">
        <f t="shared" si="0"/>
        <v>784.86</v>
      </c>
      <c r="J7" s="64"/>
      <c r="K7" s="64"/>
      <c r="L7" s="91"/>
    </row>
    <row r="8" ht="27" customHeight="1" spans="1:12">
      <c r="A8" s="90"/>
      <c r="B8" s="61">
        <v>201</v>
      </c>
      <c r="C8" s="61">
        <v>32</v>
      </c>
      <c r="D8" s="61">
        <v>1</v>
      </c>
      <c r="E8" s="76" t="s">
        <v>72</v>
      </c>
      <c r="F8" s="92" t="s">
        <v>84</v>
      </c>
      <c r="G8" s="64">
        <v>295</v>
      </c>
      <c r="H8" s="64">
        <v>295</v>
      </c>
      <c r="I8" s="64"/>
      <c r="J8" s="64"/>
      <c r="K8" s="64"/>
      <c r="L8" s="91"/>
    </row>
    <row r="9" ht="27" customHeight="1" spans="1:12">
      <c r="A9" s="90"/>
      <c r="B9" s="61">
        <v>201</v>
      </c>
      <c r="C9" s="61">
        <v>32</v>
      </c>
      <c r="D9" s="61">
        <v>50</v>
      </c>
      <c r="E9" s="76" t="s">
        <v>72</v>
      </c>
      <c r="F9" s="92" t="s">
        <v>85</v>
      </c>
      <c r="G9" s="64">
        <v>162.83</v>
      </c>
      <c r="H9" s="64">
        <v>162.83</v>
      </c>
      <c r="I9" s="64"/>
      <c r="J9" s="64"/>
      <c r="K9" s="64"/>
      <c r="L9" s="91"/>
    </row>
    <row r="10" ht="27" customHeight="1" spans="1:12">
      <c r="A10" s="90"/>
      <c r="B10" s="61">
        <v>201</v>
      </c>
      <c r="C10" s="61">
        <v>32</v>
      </c>
      <c r="D10" s="61">
        <v>99</v>
      </c>
      <c r="E10" s="76" t="s">
        <v>72</v>
      </c>
      <c r="F10" s="92" t="s">
        <v>86</v>
      </c>
      <c r="G10" s="64">
        <v>784.86</v>
      </c>
      <c r="H10" s="64"/>
      <c r="I10" s="64">
        <v>784.86</v>
      </c>
      <c r="J10" s="64"/>
      <c r="K10" s="64"/>
      <c r="L10" s="91"/>
    </row>
    <row r="11" ht="27" customHeight="1" spans="1:12">
      <c r="A11" s="90"/>
      <c r="B11" s="61">
        <v>208</v>
      </c>
      <c r="C11" s="61">
        <v>5</v>
      </c>
      <c r="D11" s="61">
        <v>1</v>
      </c>
      <c r="E11" s="76" t="s">
        <v>72</v>
      </c>
      <c r="F11" s="92" t="s">
        <v>87</v>
      </c>
      <c r="G11" s="64">
        <v>40.3</v>
      </c>
      <c r="H11" s="64">
        <v>40.3</v>
      </c>
      <c r="I11" s="64"/>
      <c r="J11" s="64"/>
      <c r="K11" s="64"/>
      <c r="L11" s="91"/>
    </row>
    <row r="12" ht="27" customHeight="1" spans="1:12">
      <c r="A12" s="90"/>
      <c r="B12" s="61">
        <v>208</v>
      </c>
      <c r="C12" s="61">
        <v>5</v>
      </c>
      <c r="D12" s="61">
        <v>2</v>
      </c>
      <c r="E12" s="76" t="s">
        <v>72</v>
      </c>
      <c r="F12" s="92" t="s">
        <v>88</v>
      </c>
      <c r="G12" s="64">
        <v>2.23</v>
      </c>
      <c r="H12" s="64">
        <v>2.23</v>
      </c>
      <c r="I12" s="64"/>
      <c r="J12" s="64"/>
      <c r="K12" s="64"/>
      <c r="L12" s="91"/>
    </row>
    <row r="13" ht="27" customHeight="1" spans="1:12">
      <c r="A13" s="90"/>
      <c r="B13" s="61">
        <v>208</v>
      </c>
      <c r="C13" s="61">
        <v>5</v>
      </c>
      <c r="D13" s="61">
        <v>5</v>
      </c>
      <c r="E13" s="76" t="s">
        <v>72</v>
      </c>
      <c r="F13" s="92" t="s">
        <v>89</v>
      </c>
      <c r="G13" s="64">
        <v>53.2</v>
      </c>
      <c r="H13" s="64">
        <v>53.2</v>
      </c>
      <c r="I13" s="64"/>
      <c r="J13" s="64"/>
      <c r="K13" s="64"/>
      <c r="L13" s="91"/>
    </row>
    <row r="14" ht="27" customHeight="1" spans="1:12">
      <c r="A14" s="90"/>
      <c r="B14" s="61">
        <v>208</v>
      </c>
      <c r="C14" s="61">
        <v>5</v>
      </c>
      <c r="D14" s="61">
        <v>6</v>
      </c>
      <c r="E14" s="76" t="s">
        <v>72</v>
      </c>
      <c r="F14" s="92" t="s">
        <v>90</v>
      </c>
      <c r="G14" s="64">
        <v>26.6</v>
      </c>
      <c r="H14" s="64">
        <v>26.6</v>
      </c>
      <c r="I14" s="64"/>
      <c r="J14" s="64"/>
      <c r="K14" s="64"/>
      <c r="L14" s="91"/>
    </row>
    <row r="15" ht="27" customHeight="1" spans="1:12">
      <c r="A15" s="90"/>
      <c r="B15" s="61">
        <v>210</v>
      </c>
      <c r="C15" s="61">
        <v>11</v>
      </c>
      <c r="D15" s="61">
        <v>1</v>
      </c>
      <c r="E15" s="76" t="s">
        <v>72</v>
      </c>
      <c r="F15" s="92" t="s">
        <v>91</v>
      </c>
      <c r="G15" s="64">
        <v>17.7</v>
      </c>
      <c r="H15" s="64">
        <v>17.7</v>
      </c>
      <c r="I15" s="64"/>
      <c r="J15" s="64"/>
      <c r="K15" s="64"/>
      <c r="L15" s="91"/>
    </row>
    <row r="16" ht="27" customHeight="1" spans="1:12">
      <c r="A16" s="90"/>
      <c r="B16" s="61">
        <v>210</v>
      </c>
      <c r="C16" s="61">
        <v>11</v>
      </c>
      <c r="D16" s="61">
        <v>2</v>
      </c>
      <c r="E16" s="76" t="s">
        <v>72</v>
      </c>
      <c r="F16" s="92" t="s">
        <v>92</v>
      </c>
      <c r="G16" s="64">
        <v>10.74</v>
      </c>
      <c r="H16" s="64">
        <v>10.74</v>
      </c>
      <c r="I16" s="64"/>
      <c r="J16" s="64"/>
      <c r="K16" s="64"/>
      <c r="L16" s="91"/>
    </row>
    <row r="17" ht="27" customHeight="1" spans="1:12">
      <c r="A17" s="90"/>
      <c r="B17" s="61">
        <v>210</v>
      </c>
      <c r="C17" s="61">
        <v>11</v>
      </c>
      <c r="D17" s="61">
        <v>3</v>
      </c>
      <c r="E17" s="76" t="s">
        <v>72</v>
      </c>
      <c r="F17" s="92" t="s">
        <v>93</v>
      </c>
      <c r="G17" s="64">
        <v>18.14</v>
      </c>
      <c r="H17" s="64">
        <v>18.14</v>
      </c>
      <c r="I17" s="64"/>
      <c r="J17" s="64"/>
      <c r="K17" s="64"/>
      <c r="L17" s="91"/>
    </row>
    <row r="18" ht="27" customHeight="1" spans="1:12">
      <c r="A18" s="90"/>
      <c r="B18" s="61">
        <v>221</v>
      </c>
      <c r="C18" s="61">
        <v>2</v>
      </c>
      <c r="D18" s="61">
        <v>1</v>
      </c>
      <c r="E18" s="76" t="s">
        <v>72</v>
      </c>
      <c r="F18" s="92" t="s">
        <v>94</v>
      </c>
      <c r="G18" s="64">
        <v>44.32</v>
      </c>
      <c r="H18" s="64">
        <v>44.32</v>
      </c>
      <c r="I18" s="64"/>
      <c r="J18" s="64"/>
      <c r="K18" s="64"/>
      <c r="L18" s="91"/>
    </row>
    <row r="19" ht="27" customHeight="1" spans="1:12">
      <c r="A19" s="90"/>
      <c r="B19" s="61"/>
      <c r="C19" s="61"/>
      <c r="D19" s="61"/>
      <c r="E19" s="61"/>
      <c r="F19" s="61"/>
      <c r="G19" s="64"/>
      <c r="H19" s="64"/>
      <c r="I19" s="64"/>
      <c r="J19" s="64"/>
      <c r="K19" s="64"/>
      <c r="L19" s="91"/>
    </row>
    <row r="20" ht="27" customHeight="1" spans="1:12">
      <c r="A20" s="87"/>
      <c r="B20" s="65"/>
      <c r="C20" s="65"/>
      <c r="D20" s="65"/>
      <c r="E20" s="65"/>
      <c r="F20" s="65" t="s">
        <v>22</v>
      </c>
      <c r="G20" s="66"/>
      <c r="H20" s="66"/>
      <c r="I20" s="66"/>
      <c r="J20" s="66"/>
      <c r="K20" s="66"/>
      <c r="L20" s="88"/>
    </row>
    <row r="21" ht="27" customHeight="1" spans="1:12">
      <c r="A21" s="87"/>
      <c r="B21" s="65"/>
      <c r="C21" s="65"/>
      <c r="D21" s="65"/>
      <c r="E21" s="65"/>
      <c r="F21" s="65" t="s">
        <v>22</v>
      </c>
      <c r="G21" s="66"/>
      <c r="H21" s="66"/>
      <c r="I21" s="66"/>
      <c r="J21" s="66"/>
      <c r="K21" s="66"/>
      <c r="L21" s="88"/>
    </row>
    <row r="22" ht="27" customHeight="1" spans="1:12">
      <c r="A22" s="87"/>
      <c r="B22" s="65"/>
      <c r="C22" s="65"/>
      <c r="D22" s="65"/>
      <c r="E22" s="65"/>
      <c r="F22" s="65" t="s">
        <v>95</v>
      </c>
      <c r="G22" s="66"/>
      <c r="H22" s="66"/>
      <c r="I22" s="66"/>
      <c r="J22" s="66"/>
      <c r="K22" s="66"/>
      <c r="L22" s="89"/>
    </row>
    <row r="23" ht="9.75" customHeight="1" spans="1:12">
      <c r="A23" s="93"/>
      <c r="B23" s="94"/>
      <c r="C23" s="94"/>
      <c r="D23" s="94"/>
      <c r="E23" s="94"/>
      <c r="F23" s="93"/>
      <c r="G23" s="93"/>
      <c r="H23" s="93"/>
      <c r="I23" s="93"/>
      <c r="J23" s="94"/>
      <c r="K23" s="94"/>
      <c r="L23" s="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13" sqref="B13"/>
    </sheetView>
  </sheetViews>
  <sheetFormatPr defaultColWidth="9" defaultRowHeight="13.5"/>
  <cols>
    <col min="1" max="1" width="1.5" style="77" customWidth="1"/>
    <col min="2" max="2" width="29.625" style="77" customWidth="1"/>
    <col min="3" max="3" width="11.625" style="77" customWidth="1"/>
    <col min="4" max="4" width="29.625" style="77" customWidth="1"/>
    <col min="5" max="5" width="11.625" style="77" customWidth="1"/>
    <col min="6" max="6" width="13.125" style="77" customWidth="1"/>
    <col min="7" max="8" width="11.25" style="77" customWidth="1"/>
    <col min="9" max="9" width="1.5" style="77" customWidth="1"/>
    <col min="10" max="12" width="9.75" style="77" customWidth="1"/>
    <col min="13" max="16384" width="9" style="77"/>
  </cols>
  <sheetData>
    <row r="1" ht="24.95" customHeight="1" spans="1:9">
      <c r="A1" s="108"/>
      <c r="B1" s="2"/>
      <c r="C1" s="109"/>
      <c r="D1" s="109"/>
      <c r="H1" s="110" t="s">
        <v>96</v>
      </c>
      <c r="I1" s="101" t="s">
        <v>2</v>
      </c>
    </row>
    <row r="2" ht="22.9" customHeight="1" spans="1:9">
      <c r="A2" s="111"/>
      <c r="B2" s="112" t="s">
        <v>97</v>
      </c>
      <c r="C2" s="112"/>
      <c r="D2" s="112"/>
      <c r="E2" s="112"/>
      <c r="F2" s="113"/>
      <c r="G2" s="113"/>
      <c r="H2" s="113"/>
      <c r="I2" s="116"/>
    </row>
    <row r="3" ht="19.5" customHeight="1" spans="1:9">
      <c r="A3" s="111"/>
      <c r="B3" s="84" t="s">
        <v>4</v>
      </c>
      <c r="C3" s="84"/>
      <c r="D3" s="79"/>
      <c r="F3" s="114" t="s">
        <v>5</v>
      </c>
      <c r="G3" s="114"/>
      <c r="H3" s="114"/>
      <c r="I3" s="117"/>
    </row>
    <row r="4" ht="30" customHeight="1" spans="1:9">
      <c r="A4" s="111"/>
      <c r="B4" s="61" t="s">
        <v>6</v>
      </c>
      <c r="C4" s="61"/>
      <c r="D4" s="61" t="s">
        <v>7</v>
      </c>
      <c r="E4" s="61"/>
      <c r="F4" s="61"/>
      <c r="G4" s="61"/>
      <c r="H4" s="61"/>
      <c r="I4" s="118"/>
    </row>
    <row r="5" ht="30" customHeight="1" spans="1:9">
      <c r="A5" s="111"/>
      <c r="B5" s="61" t="s">
        <v>8</v>
      </c>
      <c r="C5" s="61" t="s">
        <v>9</v>
      </c>
      <c r="D5" s="61" t="s">
        <v>8</v>
      </c>
      <c r="E5" s="61" t="s">
        <v>58</v>
      </c>
      <c r="F5" s="75" t="s">
        <v>98</v>
      </c>
      <c r="G5" s="75" t="s">
        <v>99</v>
      </c>
      <c r="H5" s="75" t="s">
        <v>100</v>
      </c>
      <c r="I5" s="101"/>
    </row>
    <row r="6" ht="30" customHeight="1" spans="1:9">
      <c r="A6" s="81"/>
      <c r="B6" s="65" t="s">
        <v>101</v>
      </c>
      <c r="C6" s="66">
        <v>1455.92</v>
      </c>
      <c r="D6" s="65" t="s">
        <v>102</v>
      </c>
      <c r="E6" s="66">
        <v>1455.92</v>
      </c>
      <c r="F6" s="66">
        <v>1455.92</v>
      </c>
      <c r="G6" s="66"/>
      <c r="H6" s="66"/>
      <c r="I6" s="89"/>
    </row>
    <row r="7" ht="30" customHeight="1" spans="1:9">
      <c r="A7" s="81"/>
      <c r="B7" s="65" t="s">
        <v>103</v>
      </c>
      <c r="C7" s="66">
        <v>1455.92</v>
      </c>
      <c r="D7" s="65" t="s">
        <v>104</v>
      </c>
      <c r="E7" s="66">
        <v>1242.69</v>
      </c>
      <c r="F7" s="66">
        <v>1242.69</v>
      </c>
      <c r="G7" s="66"/>
      <c r="H7" s="66"/>
      <c r="I7" s="89"/>
    </row>
    <row r="8" ht="30" customHeight="1" spans="1:9">
      <c r="A8" s="81"/>
      <c r="B8" s="65" t="s">
        <v>105</v>
      </c>
      <c r="C8" s="66"/>
      <c r="D8" s="65" t="s">
        <v>106</v>
      </c>
      <c r="E8" s="66"/>
      <c r="F8" s="66"/>
      <c r="G8" s="66"/>
      <c r="H8" s="66"/>
      <c r="I8" s="89"/>
    </row>
    <row r="9" ht="30" customHeight="1" spans="1:9">
      <c r="A9" s="81"/>
      <c r="B9" s="65" t="s">
        <v>107</v>
      </c>
      <c r="C9" s="66"/>
      <c r="D9" s="65" t="s">
        <v>108</v>
      </c>
      <c r="E9" s="66"/>
      <c r="F9" s="66"/>
      <c r="G9" s="66"/>
      <c r="H9" s="66"/>
      <c r="I9" s="89"/>
    </row>
    <row r="10" ht="30" customHeight="1" spans="1:9">
      <c r="A10" s="81"/>
      <c r="B10" s="65" t="s">
        <v>109</v>
      </c>
      <c r="C10" s="66"/>
      <c r="D10" s="65" t="s">
        <v>110</v>
      </c>
      <c r="E10" s="66"/>
      <c r="F10" s="66"/>
      <c r="G10" s="66"/>
      <c r="H10" s="66"/>
      <c r="I10" s="89"/>
    </row>
    <row r="11" ht="30" customHeight="1" spans="1:9">
      <c r="A11" s="81"/>
      <c r="B11" s="65" t="s">
        <v>103</v>
      </c>
      <c r="C11" s="66"/>
      <c r="D11" s="65" t="s">
        <v>111</v>
      </c>
      <c r="E11" s="66"/>
      <c r="F11" s="66"/>
      <c r="G11" s="66"/>
      <c r="H11" s="66"/>
      <c r="I11" s="89"/>
    </row>
    <row r="12" ht="30" customHeight="1" spans="1:9">
      <c r="A12" s="81"/>
      <c r="B12" s="65" t="s">
        <v>105</v>
      </c>
      <c r="C12" s="66"/>
      <c r="D12" s="65" t="s">
        <v>112</v>
      </c>
      <c r="E12" s="66"/>
      <c r="F12" s="66"/>
      <c r="G12" s="66"/>
      <c r="H12" s="66"/>
      <c r="I12" s="89"/>
    </row>
    <row r="13" ht="30" customHeight="1" spans="1:9">
      <c r="A13" s="81"/>
      <c r="B13" s="65" t="s">
        <v>107</v>
      </c>
      <c r="C13" s="66"/>
      <c r="D13" s="65" t="s">
        <v>113</v>
      </c>
      <c r="E13" s="66"/>
      <c r="F13" s="66"/>
      <c r="G13" s="66"/>
      <c r="H13" s="66"/>
      <c r="I13" s="89"/>
    </row>
    <row r="14" ht="30" customHeight="1" spans="1:9">
      <c r="A14" s="81"/>
      <c r="B14" s="65" t="s">
        <v>95</v>
      </c>
      <c r="C14" s="66"/>
      <c r="D14" s="65" t="s">
        <v>114</v>
      </c>
      <c r="E14" s="66">
        <v>122.33</v>
      </c>
      <c r="F14" s="66">
        <v>122.33</v>
      </c>
      <c r="G14" s="66"/>
      <c r="H14" s="66"/>
      <c r="I14" s="89"/>
    </row>
    <row r="15" ht="30" customHeight="1" spans="1:9">
      <c r="A15" s="81"/>
      <c r="B15" s="65" t="s">
        <v>95</v>
      </c>
      <c r="C15" s="66"/>
      <c r="D15" s="65" t="s">
        <v>115</v>
      </c>
      <c r="E15" s="66"/>
      <c r="F15" s="66"/>
      <c r="G15" s="66"/>
      <c r="H15" s="66"/>
      <c r="I15" s="89"/>
    </row>
    <row r="16" ht="30" customHeight="1" spans="1:9">
      <c r="A16" s="81"/>
      <c r="B16" s="65" t="s">
        <v>95</v>
      </c>
      <c r="C16" s="66"/>
      <c r="D16" s="65" t="s">
        <v>116</v>
      </c>
      <c r="E16" s="66">
        <v>46.58</v>
      </c>
      <c r="F16" s="66">
        <v>46.58</v>
      </c>
      <c r="G16" s="66"/>
      <c r="H16" s="66"/>
      <c r="I16" s="89"/>
    </row>
    <row r="17" ht="30" customHeight="1" spans="1:9">
      <c r="A17" s="81"/>
      <c r="B17" s="65" t="s">
        <v>95</v>
      </c>
      <c r="C17" s="66"/>
      <c r="D17" s="65" t="s">
        <v>117</v>
      </c>
      <c r="E17" s="66"/>
      <c r="F17" s="66"/>
      <c r="G17" s="66"/>
      <c r="H17" s="66"/>
      <c r="I17" s="89"/>
    </row>
    <row r="18" ht="30" customHeight="1" spans="1:9">
      <c r="A18" s="81"/>
      <c r="B18" s="65" t="s">
        <v>95</v>
      </c>
      <c r="C18" s="66"/>
      <c r="D18" s="65" t="s">
        <v>118</v>
      </c>
      <c r="E18" s="66"/>
      <c r="F18" s="66"/>
      <c r="G18" s="66"/>
      <c r="H18" s="66"/>
      <c r="I18" s="89"/>
    </row>
    <row r="19" ht="30" customHeight="1" spans="1:9">
      <c r="A19" s="81"/>
      <c r="B19" s="65" t="s">
        <v>95</v>
      </c>
      <c r="C19" s="66"/>
      <c r="D19" s="65" t="s">
        <v>119</v>
      </c>
      <c r="E19" s="66"/>
      <c r="F19" s="66"/>
      <c r="G19" s="66"/>
      <c r="H19" s="66"/>
      <c r="I19" s="89"/>
    </row>
    <row r="20" ht="30" customHeight="1" spans="1:9">
      <c r="A20" s="81"/>
      <c r="B20" s="65" t="s">
        <v>95</v>
      </c>
      <c r="C20" s="66"/>
      <c r="D20" s="65" t="s">
        <v>120</v>
      </c>
      <c r="E20" s="66"/>
      <c r="F20" s="66"/>
      <c r="G20" s="66"/>
      <c r="H20" s="66"/>
      <c r="I20" s="89"/>
    </row>
    <row r="21" ht="30" customHeight="1" spans="1:9">
      <c r="A21" s="81"/>
      <c r="B21" s="65" t="s">
        <v>95</v>
      </c>
      <c r="C21" s="66"/>
      <c r="D21" s="65" t="s">
        <v>121</v>
      </c>
      <c r="E21" s="66"/>
      <c r="F21" s="66"/>
      <c r="G21" s="66"/>
      <c r="H21" s="66"/>
      <c r="I21" s="89"/>
    </row>
    <row r="22" ht="30" customHeight="1" spans="1:9">
      <c r="A22" s="81"/>
      <c r="B22" s="65" t="s">
        <v>95</v>
      </c>
      <c r="C22" s="66"/>
      <c r="D22" s="65" t="s">
        <v>122</v>
      </c>
      <c r="E22" s="66"/>
      <c r="F22" s="66"/>
      <c r="G22" s="66"/>
      <c r="H22" s="66"/>
      <c r="I22" s="89"/>
    </row>
    <row r="23" ht="30" customHeight="1" spans="1:9">
      <c r="A23" s="81"/>
      <c r="B23" s="65" t="s">
        <v>95</v>
      </c>
      <c r="C23" s="66"/>
      <c r="D23" s="65" t="s">
        <v>123</v>
      </c>
      <c r="E23" s="66"/>
      <c r="F23" s="66"/>
      <c r="G23" s="66"/>
      <c r="H23" s="66"/>
      <c r="I23" s="89"/>
    </row>
    <row r="24" ht="30" customHeight="1" spans="1:9">
      <c r="A24" s="81"/>
      <c r="B24" s="65" t="s">
        <v>95</v>
      </c>
      <c r="C24" s="66"/>
      <c r="D24" s="65" t="s">
        <v>124</v>
      </c>
      <c r="E24" s="66"/>
      <c r="F24" s="66"/>
      <c r="G24" s="66"/>
      <c r="H24" s="66"/>
      <c r="I24" s="89"/>
    </row>
    <row r="25" ht="30" customHeight="1" spans="1:9">
      <c r="A25" s="81"/>
      <c r="B25" s="65" t="s">
        <v>95</v>
      </c>
      <c r="C25" s="66"/>
      <c r="D25" s="65" t="s">
        <v>125</v>
      </c>
      <c r="E25" s="66"/>
      <c r="F25" s="66"/>
      <c r="G25" s="66"/>
      <c r="H25" s="66"/>
      <c r="I25" s="89"/>
    </row>
    <row r="26" ht="30" customHeight="1" spans="1:9">
      <c r="A26" s="81"/>
      <c r="B26" s="65" t="s">
        <v>95</v>
      </c>
      <c r="C26" s="66"/>
      <c r="D26" s="65" t="s">
        <v>126</v>
      </c>
      <c r="E26" s="66">
        <v>44.32</v>
      </c>
      <c r="F26" s="66">
        <v>44.32</v>
      </c>
      <c r="G26" s="66"/>
      <c r="H26" s="66"/>
      <c r="I26" s="89"/>
    </row>
    <row r="27" ht="30" customHeight="1" spans="1:9">
      <c r="A27" s="81"/>
      <c r="B27" s="65" t="s">
        <v>95</v>
      </c>
      <c r="C27" s="66"/>
      <c r="D27" s="65" t="s">
        <v>127</v>
      </c>
      <c r="E27" s="66"/>
      <c r="F27" s="66"/>
      <c r="G27" s="66"/>
      <c r="H27" s="66"/>
      <c r="I27" s="89"/>
    </row>
    <row r="28" ht="30" customHeight="1" spans="1:9">
      <c r="A28" s="81"/>
      <c r="B28" s="65" t="s">
        <v>95</v>
      </c>
      <c r="C28" s="66"/>
      <c r="D28" s="65" t="s">
        <v>128</v>
      </c>
      <c r="E28" s="66"/>
      <c r="F28" s="66"/>
      <c r="G28" s="66"/>
      <c r="H28" s="66"/>
      <c r="I28" s="89"/>
    </row>
    <row r="29" ht="30" customHeight="1" spans="1:9">
      <c r="A29" s="81"/>
      <c r="B29" s="65" t="s">
        <v>95</v>
      </c>
      <c r="C29" s="66"/>
      <c r="D29" s="65" t="s">
        <v>129</v>
      </c>
      <c r="E29" s="66"/>
      <c r="F29" s="66"/>
      <c r="G29" s="66"/>
      <c r="H29" s="66"/>
      <c r="I29" s="89"/>
    </row>
    <row r="30" ht="30" customHeight="1" spans="1:9">
      <c r="A30" s="81"/>
      <c r="B30" s="65" t="s">
        <v>95</v>
      </c>
      <c r="C30" s="66"/>
      <c r="D30" s="65" t="s">
        <v>130</v>
      </c>
      <c r="E30" s="66"/>
      <c r="F30" s="66"/>
      <c r="G30" s="66"/>
      <c r="H30" s="66"/>
      <c r="I30" s="89"/>
    </row>
    <row r="31" ht="30" customHeight="1" spans="1:9">
      <c r="A31" s="81"/>
      <c r="B31" s="65" t="s">
        <v>95</v>
      </c>
      <c r="C31" s="66"/>
      <c r="D31" s="65" t="s">
        <v>131</v>
      </c>
      <c r="E31" s="66"/>
      <c r="F31" s="66"/>
      <c r="G31" s="66"/>
      <c r="H31" s="66"/>
      <c r="I31" s="89"/>
    </row>
    <row r="32" ht="30" customHeight="1" spans="1:9">
      <c r="A32" s="81"/>
      <c r="B32" s="65" t="s">
        <v>95</v>
      </c>
      <c r="C32" s="66"/>
      <c r="D32" s="65" t="s">
        <v>132</v>
      </c>
      <c r="E32" s="66"/>
      <c r="F32" s="66"/>
      <c r="G32" s="66"/>
      <c r="H32" s="66"/>
      <c r="I32" s="89"/>
    </row>
    <row r="33" ht="30" customHeight="1" spans="1:9">
      <c r="A33" s="81"/>
      <c r="B33" s="65" t="s">
        <v>95</v>
      </c>
      <c r="C33" s="66"/>
      <c r="D33" s="65" t="s">
        <v>133</v>
      </c>
      <c r="E33" s="66"/>
      <c r="F33" s="66"/>
      <c r="G33" s="66"/>
      <c r="H33" s="66"/>
      <c r="I33" s="89"/>
    </row>
    <row r="34" ht="9.75" customHeight="1" spans="1:9">
      <c r="A34" s="115"/>
      <c r="B34" s="115"/>
      <c r="C34" s="115"/>
      <c r="D34" s="79"/>
      <c r="E34" s="115"/>
      <c r="F34" s="115"/>
      <c r="G34" s="115"/>
      <c r="H34" s="115"/>
      <c r="I34" s="10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3"/>
  <sheetViews>
    <sheetView workbookViewId="0">
      <pane ySplit="6" topLeftCell="A26" activePane="bottomLeft" state="frozen"/>
      <selection/>
      <selection pane="bottomLeft" activeCell="J40" sqref="J40:J41"/>
    </sheetView>
  </sheetViews>
  <sheetFormatPr defaultColWidth="9" defaultRowHeight="13.5"/>
  <cols>
    <col min="1" max="1" width="1.5" style="77" customWidth="1"/>
    <col min="2" max="3" width="5.875" style="77" customWidth="1"/>
    <col min="4" max="4" width="11.625" style="77" customWidth="1"/>
    <col min="5" max="5" width="38.5" style="77" customWidth="1"/>
    <col min="6" max="8" width="10.75" style="77" customWidth="1"/>
    <col min="9" max="10" width="8.5" style="77" customWidth="1"/>
    <col min="11" max="13" width="5.875" style="77" customWidth="1"/>
    <col min="14" max="16" width="7.25" style="77" customWidth="1"/>
    <col min="17" max="23" width="5.875" style="77" customWidth="1"/>
    <col min="24" max="26" width="7.25" style="77" customWidth="1"/>
    <col min="27" max="33" width="5.875" style="77" customWidth="1"/>
    <col min="34" max="39" width="7.25" style="77" customWidth="1"/>
    <col min="40" max="40" width="1.5" style="77" customWidth="1"/>
    <col min="41" max="42" width="9.75" style="77" customWidth="1"/>
    <col min="43" max="16384" width="9" style="77"/>
  </cols>
  <sheetData>
    <row r="1" ht="24.95" customHeight="1" spans="1:40">
      <c r="A1" s="96"/>
      <c r="B1" s="2"/>
      <c r="C1" s="2"/>
      <c r="D1" s="97"/>
      <c r="E1" s="97"/>
      <c r="F1" s="78"/>
      <c r="G1" s="78"/>
      <c r="H1" s="78"/>
      <c r="I1" s="97"/>
      <c r="J1" s="97"/>
      <c r="K1" s="78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8" t="s">
        <v>134</v>
      </c>
      <c r="AN1" s="106"/>
    </row>
    <row r="2" ht="22.9" customHeight="1" spans="1:40">
      <c r="A2" s="78"/>
      <c r="B2" s="82" t="s">
        <v>135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106"/>
    </row>
    <row r="3" ht="19.5" customHeight="1" spans="1:40">
      <c r="A3" s="83"/>
      <c r="B3" s="84" t="s">
        <v>4</v>
      </c>
      <c r="C3" s="84"/>
      <c r="D3" s="84"/>
      <c r="E3" s="84"/>
      <c r="F3" s="103"/>
      <c r="G3" s="83"/>
      <c r="H3" s="99"/>
      <c r="I3" s="103"/>
      <c r="J3" s="103"/>
      <c r="K3" s="105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99" t="s">
        <v>5</v>
      </c>
      <c r="AM3" s="99"/>
      <c r="AN3" s="107"/>
    </row>
    <row r="4" ht="24.4" customHeight="1" spans="1:40">
      <c r="A4" s="81"/>
      <c r="B4" s="75" t="s">
        <v>8</v>
      </c>
      <c r="C4" s="75"/>
      <c r="D4" s="75"/>
      <c r="E4" s="75"/>
      <c r="F4" s="75" t="s">
        <v>136</v>
      </c>
      <c r="G4" s="75" t="s">
        <v>137</v>
      </c>
      <c r="H4" s="75"/>
      <c r="I4" s="75"/>
      <c r="J4" s="75"/>
      <c r="K4" s="75"/>
      <c r="L4" s="75"/>
      <c r="M4" s="75"/>
      <c r="N4" s="75"/>
      <c r="O4" s="75"/>
      <c r="P4" s="75"/>
      <c r="Q4" s="75" t="s">
        <v>138</v>
      </c>
      <c r="R4" s="75"/>
      <c r="S4" s="75"/>
      <c r="T4" s="75"/>
      <c r="U4" s="75"/>
      <c r="V4" s="75"/>
      <c r="W4" s="75"/>
      <c r="X4" s="75"/>
      <c r="Y4" s="75"/>
      <c r="Z4" s="75"/>
      <c r="AA4" s="75" t="s">
        <v>139</v>
      </c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101"/>
    </row>
    <row r="5" ht="30.95" customHeight="1" spans="1:40">
      <c r="A5" s="81"/>
      <c r="B5" s="75" t="s">
        <v>80</v>
      </c>
      <c r="C5" s="75"/>
      <c r="D5" s="75" t="s">
        <v>69</v>
      </c>
      <c r="E5" s="75" t="s">
        <v>70</v>
      </c>
      <c r="F5" s="75"/>
      <c r="G5" s="75" t="s">
        <v>58</v>
      </c>
      <c r="H5" s="75" t="s">
        <v>140</v>
      </c>
      <c r="I5" s="75"/>
      <c r="J5" s="75"/>
      <c r="K5" s="75" t="s">
        <v>141</v>
      </c>
      <c r="L5" s="75"/>
      <c r="M5" s="75"/>
      <c r="N5" s="75" t="s">
        <v>142</v>
      </c>
      <c r="O5" s="75"/>
      <c r="P5" s="75"/>
      <c r="Q5" s="75" t="s">
        <v>58</v>
      </c>
      <c r="R5" s="75" t="s">
        <v>140</v>
      </c>
      <c r="S5" s="75"/>
      <c r="T5" s="75"/>
      <c r="U5" s="75" t="s">
        <v>141</v>
      </c>
      <c r="V5" s="75"/>
      <c r="W5" s="75"/>
      <c r="X5" s="75" t="s">
        <v>142</v>
      </c>
      <c r="Y5" s="75"/>
      <c r="Z5" s="75"/>
      <c r="AA5" s="75" t="s">
        <v>58</v>
      </c>
      <c r="AB5" s="75" t="s">
        <v>140</v>
      </c>
      <c r="AC5" s="75"/>
      <c r="AD5" s="75"/>
      <c r="AE5" s="75" t="s">
        <v>141</v>
      </c>
      <c r="AF5" s="75"/>
      <c r="AG5" s="75"/>
      <c r="AH5" s="75" t="s">
        <v>142</v>
      </c>
      <c r="AI5" s="75"/>
      <c r="AJ5" s="75"/>
      <c r="AK5" s="75" t="s">
        <v>143</v>
      </c>
      <c r="AL5" s="75"/>
      <c r="AM5" s="75"/>
      <c r="AN5" s="101"/>
    </row>
    <row r="6" ht="39" customHeight="1" spans="1:40">
      <c r="A6" s="79"/>
      <c r="B6" s="75" t="s">
        <v>81</v>
      </c>
      <c r="C6" s="75" t="s">
        <v>82</v>
      </c>
      <c r="D6" s="75"/>
      <c r="E6" s="75"/>
      <c r="F6" s="75"/>
      <c r="G6" s="75"/>
      <c r="H6" s="75" t="s">
        <v>144</v>
      </c>
      <c r="I6" s="75" t="s">
        <v>76</v>
      </c>
      <c r="J6" s="75" t="s">
        <v>77</v>
      </c>
      <c r="K6" s="75" t="s">
        <v>144</v>
      </c>
      <c r="L6" s="75" t="s">
        <v>76</v>
      </c>
      <c r="M6" s="75" t="s">
        <v>77</v>
      </c>
      <c r="N6" s="75" t="s">
        <v>144</v>
      </c>
      <c r="O6" s="75" t="s">
        <v>145</v>
      </c>
      <c r="P6" s="75" t="s">
        <v>146</v>
      </c>
      <c r="Q6" s="75"/>
      <c r="R6" s="75" t="s">
        <v>144</v>
      </c>
      <c r="S6" s="75" t="s">
        <v>76</v>
      </c>
      <c r="T6" s="75" t="s">
        <v>77</v>
      </c>
      <c r="U6" s="75" t="s">
        <v>144</v>
      </c>
      <c r="V6" s="75" t="s">
        <v>76</v>
      </c>
      <c r="W6" s="75" t="s">
        <v>77</v>
      </c>
      <c r="X6" s="75" t="s">
        <v>144</v>
      </c>
      <c r="Y6" s="75" t="s">
        <v>145</v>
      </c>
      <c r="Z6" s="75" t="s">
        <v>146</v>
      </c>
      <c r="AA6" s="75"/>
      <c r="AB6" s="75" t="s">
        <v>144</v>
      </c>
      <c r="AC6" s="75" t="s">
        <v>76</v>
      </c>
      <c r="AD6" s="75" t="s">
        <v>77</v>
      </c>
      <c r="AE6" s="75" t="s">
        <v>144</v>
      </c>
      <c r="AF6" s="75" t="s">
        <v>76</v>
      </c>
      <c r="AG6" s="75" t="s">
        <v>77</v>
      </c>
      <c r="AH6" s="75" t="s">
        <v>144</v>
      </c>
      <c r="AI6" s="75" t="s">
        <v>145</v>
      </c>
      <c r="AJ6" s="75" t="s">
        <v>146</v>
      </c>
      <c r="AK6" s="75" t="s">
        <v>144</v>
      </c>
      <c r="AL6" s="75" t="s">
        <v>145</v>
      </c>
      <c r="AM6" s="75" t="s">
        <v>146</v>
      </c>
      <c r="AN6" s="101"/>
    </row>
    <row r="7" ht="22.9" customHeight="1" spans="1:40">
      <c r="A7" s="81"/>
      <c r="B7" s="61"/>
      <c r="C7" s="61"/>
      <c r="D7" s="61"/>
      <c r="E7" s="61" t="s">
        <v>71</v>
      </c>
      <c r="F7" s="64">
        <v>1455.92</v>
      </c>
      <c r="G7" s="64">
        <f>H7</f>
        <v>1455.92</v>
      </c>
      <c r="H7" s="64">
        <f>I7+J7</f>
        <v>1455.92</v>
      </c>
      <c r="I7" s="64">
        <f>I8+I20+I36</f>
        <v>671.06</v>
      </c>
      <c r="J7" s="64">
        <f>J8+J20+J36</f>
        <v>784.86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01"/>
    </row>
    <row r="8" ht="22.9" customHeight="1" spans="1:40">
      <c r="A8" s="81"/>
      <c r="B8" s="61"/>
      <c r="C8" s="61"/>
      <c r="D8" s="61"/>
      <c r="E8" s="92" t="s">
        <v>147</v>
      </c>
      <c r="F8" s="64">
        <v>562.4</v>
      </c>
      <c r="G8" s="64">
        <v>562.4</v>
      </c>
      <c r="H8" s="64">
        <v>562.4</v>
      </c>
      <c r="I8" s="64">
        <v>562.4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01"/>
    </row>
    <row r="9" ht="22.9" customHeight="1" spans="1:40">
      <c r="A9" s="81"/>
      <c r="B9" s="61">
        <v>301</v>
      </c>
      <c r="C9" s="76" t="s">
        <v>148</v>
      </c>
      <c r="D9" s="76" t="s">
        <v>72</v>
      </c>
      <c r="E9" s="92" t="s">
        <v>149</v>
      </c>
      <c r="F9" s="64">
        <v>110.94</v>
      </c>
      <c r="G9" s="64">
        <v>110.94</v>
      </c>
      <c r="H9" s="64">
        <v>110.94</v>
      </c>
      <c r="I9" s="64">
        <v>110.94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01"/>
    </row>
    <row r="10" ht="22.9" customHeight="1" spans="1:40">
      <c r="A10" s="81"/>
      <c r="B10" s="61">
        <v>301</v>
      </c>
      <c r="C10" s="76" t="s">
        <v>150</v>
      </c>
      <c r="D10" s="76" t="s">
        <v>72</v>
      </c>
      <c r="E10" s="92" t="s">
        <v>151</v>
      </c>
      <c r="F10" s="64">
        <v>77.89</v>
      </c>
      <c r="G10" s="64">
        <v>77.89</v>
      </c>
      <c r="H10" s="64">
        <v>77.89</v>
      </c>
      <c r="I10" s="64">
        <v>77.89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01"/>
    </row>
    <row r="11" ht="22.9" customHeight="1" spans="1:40">
      <c r="A11" s="81"/>
      <c r="B11" s="61">
        <v>301</v>
      </c>
      <c r="C11" s="76" t="s">
        <v>152</v>
      </c>
      <c r="D11" s="76" t="s">
        <v>72</v>
      </c>
      <c r="E11" s="92" t="s">
        <v>153</v>
      </c>
      <c r="F11" s="64">
        <v>136.39</v>
      </c>
      <c r="G11" s="64">
        <v>136.39</v>
      </c>
      <c r="H11" s="64">
        <v>136.39</v>
      </c>
      <c r="I11" s="64">
        <v>136.39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01"/>
    </row>
    <row r="12" ht="22.9" customHeight="1" spans="1:40">
      <c r="A12" s="81"/>
      <c r="B12" s="61">
        <v>301</v>
      </c>
      <c r="C12" s="76" t="s">
        <v>154</v>
      </c>
      <c r="D12" s="76" t="s">
        <v>72</v>
      </c>
      <c r="E12" s="92" t="s">
        <v>155</v>
      </c>
      <c r="F12" s="64">
        <v>44.15</v>
      </c>
      <c r="G12" s="64">
        <v>44.15</v>
      </c>
      <c r="H12" s="64">
        <v>44.15</v>
      </c>
      <c r="I12" s="64">
        <v>44.15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01"/>
    </row>
    <row r="13" ht="22.9" customHeight="1" spans="1:40">
      <c r="A13" s="81"/>
      <c r="B13" s="61">
        <v>301</v>
      </c>
      <c r="C13" s="76" t="s">
        <v>156</v>
      </c>
      <c r="D13" s="76" t="s">
        <v>72</v>
      </c>
      <c r="E13" s="92" t="s">
        <v>157</v>
      </c>
      <c r="F13" s="64">
        <v>53.2</v>
      </c>
      <c r="G13" s="64">
        <v>53.2</v>
      </c>
      <c r="H13" s="64">
        <v>53.2</v>
      </c>
      <c r="I13" s="64">
        <v>53.2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01"/>
    </row>
    <row r="14" ht="22.9" customHeight="1" spans="1:40">
      <c r="A14" s="81"/>
      <c r="B14" s="61">
        <v>301</v>
      </c>
      <c r="C14" s="76" t="s">
        <v>158</v>
      </c>
      <c r="D14" s="76" t="s">
        <v>72</v>
      </c>
      <c r="E14" s="92" t="s">
        <v>159</v>
      </c>
      <c r="F14" s="64">
        <v>26.6</v>
      </c>
      <c r="G14" s="64">
        <v>26.6</v>
      </c>
      <c r="H14" s="64">
        <v>26.6</v>
      </c>
      <c r="I14" s="64">
        <v>26.6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01"/>
    </row>
    <row r="15" ht="22.9" customHeight="1" spans="1:40">
      <c r="A15" s="81"/>
      <c r="B15" s="61">
        <v>301</v>
      </c>
      <c r="C15" s="76">
        <v>10</v>
      </c>
      <c r="D15" s="76" t="s">
        <v>72</v>
      </c>
      <c r="E15" s="92" t="s">
        <v>160</v>
      </c>
      <c r="F15" s="64">
        <v>28.44</v>
      </c>
      <c r="G15" s="64">
        <v>28.44</v>
      </c>
      <c r="H15" s="64">
        <v>28.44</v>
      </c>
      <c r="I15" s="64">
        <v>28.44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01"/>
    </row>
    <row r="16" ht="22.9" customHeight="1" spans="1:40">
      <c r="A16" s="81"/>
      <c r="B16" s="61">
        <v>301</v>
      </c>
      <c r="C16" s="76">
        <v>11</v>
      </c>
      <c r="D16" s="76" t="s">
        <v>72</v>
      </c>
      <c r="E16" s="92" t="s">
        <v>161</v>
      </c>
      <c r="F16" s="64">
        <v>18.14</v>
      </c>
      <c r="G16" s="64">
        <v>18.14</v>
      </c>
      <c r="H16" s="64">
        <v>18.14</v>
      </c>
      <c r="I16" s="64">
        <v>18.14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01"/>
    </row>
    <row r="17" ht="22.9" customHeight="1" spans="1:40">
      <c r="A17" s="81"/>
      <c r="B17" s="61">
        <v>301</v>
      </c>
      <c r="C17" s="76">
        <v>12</v>
      </c>
      <c r="D17" s="76" t="s">
        <v>72</v>
      </c>
      <c r="E17" s="92" t="s">
        <v>162</v>
      </c>
      <c r="F17" s="64">
        <v>1.63</v>
      </c>
      <c r="G17" s="64">
        <v>1.63</v>
      </c>
      <c r="H17" s="64">
        <v>1.63</v>
      </c>
      <c r="I17" s="64">
        <v>1.63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01"/>
    </row>
    <row r="18" ht="22.9" customHeight="1" spans="1:40">
      <c r="A18" s="81"/>
      <c r="B18" s="61">
        <v>301</v>
      </c>
      <c r="C18" s="76">
        <v>13</v>
      </c>
      <c r="D18" s="76" t="s">
        <v>72</v>
      </c>
      <c r="E18" s="92" t="s">
        <v>163</v>
      </c>
      <c r="F18" s="64">
        <v>44.32</v>
      </c>
      <c r="G18" s="64">
        <v>44.32</v>
      </c>
      <c r="H18" s="64">
        <v>44.32</v>
      </c>
      <c r="I18" s="64">
        <v>44.32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01"/>
    </row>
    <row r="19" ht="22.9" customHeight="1" spans="1:40">
      <c r="A19" s="81"/>
      <c r="B19" s="61">
        <v>301</v>
      </c>
      <c r="C19" s="76">
        <v>99</v>
      </c>
      <c r="D19" s="76" t="s">
        <v>72</v>
      </c>
      <c r="E19" s="92" t="s">
        <v>164</v>
      </c>
      <c r="F19" s="64">
        <v>20.7</v>
      </c>
      <c r="G19" s="64">
        <v>20.7</v>
      </c>
      <c r="H19" s="64">
        <v>20.7</v>
      </c>
      <c r="I19" s="64">
        <v>20.7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101"/>
    </row>
    <row r="20" ht="22.9" customHeight="1" spans="1:40">
      <c r="A20" s="81"/>
      <c r="B20" s="61"/>
      <c r="C20" s="76"/>
      <c r="D20" s="76"/>
      <c r="E20" s="92" t="s">
        <v>165</v>
      </c>
      <c r="F20" s="64">
        <v>696.7</v>
      </c>
      <c r="G20" s="64">
        <v>696.7</v>
      </c>
      <c r="H20" s="64">
        <v>696.7</v>
      </c>
      <c r="I20" s="64">
        <v>69.7</v>
      </c>
      <c r="J20" s="64">
        <v>627</v>
      </c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101"/>
    </row>
    <row r="21" ht="22.9" customHeight="1" spans="1:40">
      <c r="A21" s="81"/>
      <c r="B21" s="61">
        <v>302</v>
      </c>
      <c r="C21" s="76" t="s">
        <v>148</v>
      </c>
      <c r="D21" s="76" t="s">
        <v>72</v>
      </c>
      <c r="E21" s="92" t="s">
        <v>166</v>
      </c>
      <c r="F21" s="64">
        <v>41.54</v>
      </c>
      <c r="G21" s="64">
        <v>41.54</v>
      </c>
      <c r="H21" s="64">
        <v>41.54</v>
      </c>
      <c r="I21" s="64">
        <v>13.54</v>
      </c>
      <c r="J21" s="64">
        <v>28</v>
      </c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101"/>
    </row>
    <row r="22" ht="22.9" customHeight="1" spans="1:40">
      <c r="A22" s="81"/>
      <c r="B22" s="61">
        <v>302</v>
      </c>
      <c r="C22" s="76" t="s">
        <v>150</v>
      </c>
      <c r="D22" s="76" t="s">
        <v>72</v>
      </c>
      <c r="E22" s="92" t="s">
        <v>167</v>
      </c>
      <c r="F22" s="64">
        <v>22</v>
      </c>
      <c r="G22" s="64">
        <v>22</v>
      </c>
      <c r="H22" s="64">
        <v>22</v>
      </c>
      <c r="I22" s="64"/>
      <c r="J22" s="64">
        <v>22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101"/>
    </row>
    <row r="23" ht="22.9" customHeight="1" spans="1:40">
      <c r="A23" s="81"/>
      <c r="B23" s="61">
        <v>302</v>
      </c>
      <c r="C23" s="76" t="s">
        <v>168</v>
      </c>
      <c r="D23" s="76" t="s">
        <v>72</v>
      </c>
      <c r="E23" s="92" t="s">
        <v>169</v>
      </c>
      <c r="F23" s="64">
        <v>1.12</v>
      </c>
      <c r="G23" s="64">
        <v>1.12</v>
      </c>
      <c r="H23" s="64">
        <v>1.12</v>
      </c>
      <c r="I23" s="64">
        <v>1.12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101"/>
    </row>
    <row r="24" ht="22.9" customHeight="1" spans="1:40">
      <c r="A24" s="81"/>
      <c r="B24" s="61">
        <v>302</v>
      </c>
      <c r="C24" s="76" t="s">
        <v>170</v>
      </c>
      <c r="D24" s="76" t="s">
        <v>72</v>
      </c>
      <c r="E24" s="92" t="s">
        <v>171</v>
      </c>
      <c r="F24" s="64">
        <v>1.12</v>
      </c>
      <c r="G24" s="64">
        <v>1.12</v>
      </c>
      <c r="H24" s="64">
        <v>1.12</v>
      </c>
      <c r="I24" s="64">
        <v>1.12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101"/>
    </row>
    <row r="25" ht="22.9" customHeight="1" spans="1:40">
      <c r="A25" s="81"/>
      <c r="B25" s="61">
        <v>302</v>
      </c>
      <c r="C25" s="76" t="s">
        <v>154</v>
      </c>
      <c r="D25" s="76" t="s">
        <v>72</v>
      </c>
      <c r="E25" s="92" t="s">
        <v>172</v>
      </c>
      <c r="F25" s="64">
        <v>7.7</v>
      </c>
      <c r="G25" s="64">
        <v>7.7</v>
      </c>
      <c r="H25" s="64">
        <v>7.7</v>
      </c>
      <c r="I25" s="64">
        <v>7.7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101"/>
    </row>
    <row r="26" ht="22.9" customHeight="1" spans="1:40">
      <c r="A26" s="81"/>
      <c r="B26" s="61">
        <v>302</v>
      </c>
      <c r="C26" s="76">
        <v>11</v>
      </c>
      <c r="D26" s="76" t="s">
        <v>72</v>
      </c>
      <c r="E26" s="92" t="s">
        <v>173</v>
      </c>
      <c r="F26" s="64">
        <v>11.72</v>
      </c>
      <c r="G26" s="64">
        <v>11.72</v>
      </c>
      <c r="H26" s="64">
        <v>11.72</v>
      </c>
      <c r="I26" s="64">
        <v>6.72</v>
      </c>
      <c r="J26" s="64">
        <v>5</v>
      </c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101"/>
    </row>
    <row r="27" ht="22.9" customHeight="1" spans="1:40">
      <c r="A27" s="81"/>
      <c r="B27" s="61">
        <v>302</v>
      </c>
      <c r="C27" s="76">
        <v>15</v>
      </c>
      <c r="D27" s="76" t="s">
        <v>72</v>
      </c>
      <c r="E27" s="92" t="s">
        <v>174</v>
      </c>
      <c r="F27" s="64">
        <v>20</v>
      </c>
      <c r="G27" s="64">
        <v>20</v>
      </c>
      <c r="H27" s="64">
        <v>20</v>
      </c>
      <c r="I27" s="64"/>
      <c r="J27" s="64">
        <v>20</v>
      </c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101"/>
    </row>
    <row r="28" ht="22.9" customHeight="1" spans="1:40">
      <c r="A28" s="81"/>
      <c r="B28" s="61">
        <v>302</v>
      </c>
      <c r="C28" s="76">
        <v>16</v>
      </c>
      <c r="D28" s="76" t="s">
        <v>72</v>
      </c>
      <c r="E28" s="92" t="s">
        <v>175</v>
      </c>
      <c r="F28" s="64">
        <v>176</v>
      </c>
      <c r="G28" s="64">
        <v>176</v>
      </c>
      <c r="H28" s="64">
        <v>176</v>
      </c>
      <c r="I28" s="64"/>
      <c r="J28" s="64">
        <v>176</v>
      </c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101"/>
    </row>
    <row r="29" ht="22.9" customHeight="1" spans="1:40">
      <c r="A29" s="81"/>
      <c r="B29" s="61">
        <v>302</v>
      </c>
      <c r="C29" s="76">
        <v>17</v>
      </c>
      <c r="D29" s="76" t="s">
        <v>72</v>
      </c>
      <c r="E29" s="92" t="s">
        <v>176</v>
      </c>
      <c r="F29" s="64">
        <v>1.11</v>
      </c>
      <c r="G29" s="64">
        <v>1.11</v>
      </c>
      <c r="H29" s="64">
        <v>1.11</v>
      </c>
      <c r="I29" s="64">
        <v>1.11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101"/>
    </row>
    <row r="30" ht="22.9" customHeight="1" spans="1:40">
      <c r="A30" s="81"/>
      <c r="B30" s="61">
        <v>302</v>
      </c>
      <c r="C30" s="76">
        <v>27</v>
      </c>
      <c r="D30" s="76" t="s">
        <v>72</v>
      </c>
      <c r="E30" s="92" t="s">
        <v>177</v>
      </c>
      <c r="F30" s="64">
        <v>226.14</v>
      </c>
      <c r="G30" s="64">
        <v>226.14</v>
      </c>
      <c r="H30" s="64">
        <v>226.14</v>
      </c>
      <c r="I30" s="64">
        <v>0.14</v>
      </c>
      <c r="J30" s="64">
        <v>226</v>
      </c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101"/>
    </row>
    <row r="31" ht="22.9" customHeight="1" spans="1:40">
      <c r="A31" s="81"/>
      <c r="B31" s="61">
        <v>302</v>
      </c>
      <c r="C31" s="76">
        <v>28</v>
      </c>
      <c r="D31" s="76" t="s">
        <v>72</v>
      </c>
      <c r="E31" s="92" t="s">
        <v>178</v>
      </c>
      <c r="F31" s="64">
        <v>7.46</v>
      </c>
      <c r="G31" s="64">
        <v>7.46</v>
      </c>
      <c r="H31" s="64">
        <v>7.46</v>
      </c>
      <c r="I31" s="64">
        <v>7.46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101"/>
    </row>
    <row r="32" ht="22.9" customHeight="1" spans="1:40">
      <c r="A32" s="81"/>
      <c r="B32" s="61">
        <v>302</v>
      </c>
      <c r="C32" s="76">
        <v>29</v>
      </c>
      <c r="D32" s="76" t="s">
        <v>72</v>
      </c>
      <c r="E32" s="92" t="s">
        <v>179</v>
      </c>
      <c r="F32" s="64">
        <v>3.33</v>
      </c>
      <c r="G32" s="64">
        <v>3.33</v>
      </c>
      <c r="H32" s="64">
        <v>3.33</v>
      </c>
      <c r="I32" s="64">
        <v>3.33</v>
      </c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101"/>
    </row>
    <row r="33" ht="22.9" customHeight="1" spans="1:40">
      <c r="A33" s="81"/>
      <c r="B33" s="61">
        <v>302</v>
      </c>
      <c r="C33" s="76">
        <v>31</v>
      </c>
      <c r="D33" s="76" t="s">
        <v>72</v>
      </c>
      <c r="E33" s="92" t="s">
        <v>180</v>
      </c>
      <c r="F33" s="64">
        <v>2.24</v>
      </c>
      <c r="G33" s="64">
        <v>2.24</v>
      </c>
      <c r="H33" s="64">
        <v>2.24</v>
      </c>
      <c r="I33" s="64">
        <v>2.24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101"/>
    </row>
    <row r="34" ht="22.9" customHeight="1" spans="1:40">
      <c r="A34" s="81"/>
      <c r="B34" s="61">
        <v>302</v>
      </c>
      <c r="C34" s="76">
        <v>39</v>
      </c>
      <c r="D34" s="76" t="s">
        <v>72</v>
      </c>
      <c r="E34" s="92" t="s">
        <v>181</v>
      </c>
      <c r="F34" s="64">
        <v>15.12</v>
      </c>
      <c r="G34" s="64">
        <v>15.12</v>
      </c>
      <c r="H34" s="64">
        <v>15.12</v>
      </c>
      <c r="I34" s="64">
        <v>15.12</v>
      </c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101"/>
    </row>
    <row r="35" ht="22.9" customHeight="1" spans="1:40">
      <c r="A35" s="81"/>
      <c r="B35" s="61">
        <v>302</v>
      </c>
      <c r="C35" s="76">
        <v>99</v>
      </c>
      <c r="D35" s="76" t="s">
        <v>72</v>
      </c>
      <c r="E35" s="92" t="s">
        <v>182</v>
      </c>
      <c r="F35" s="64">
        <v>160.1</v>
      </c>
      <c r="G35" s="64">
        <v>160.1</v>
      </c>
      <c r="H35" s="64">
        <v>160.1</v>
      </c>
      <c r="I35" s="64">
        <v>10.1</v>
      </c>
      <c r="J35" s="64">
        <v>150</v>
      </c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101"/>
    </row>
    <row r="36" ht="22.9" customHeight="1" spans="1:40">
      <c r="A36" s="81"/>
      <c r="B36" s="61"/>
      <c r="C36" s="76"/>
      <c r="D36" s="76"/>
      <c r="E36" s="92" t="s">
        <v>183</v>
      </c>
      <c r="F36" s="64">
        <v>196.82</v>
      </c>
      <c r="G36" s="64">
        <v>196.82</v>
      </c>
      <c r="H36" s="64">
        <v>196.82</v>
      </c>
      <c r="I36" s="64">
        <v>38.96</v>
      </c>
      <c r="J36" s="64">
        <v>157.86</v>
      </c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101"/>
    </row>
    <row r="37" ht="22.9" customHeight="1" spans="1:40">
      <c r="A37" s="81"/>
      <c r="B37" s="61">
        <v>303</v>
      </c>
      <c r="C37" s="76" t="s">
        <v>148</v>
      </c>
      <c r="D37" s="76" t="s">
        <v>72</v>
      </c>
      <c r="E37" s="92" t="s">
        <v>184</v>
      </c>
      <c r="F37" s="64">
        <v>17.36</v>
      </c>
      <c r="G37" s="64">
        <v>17.36</v>
      </c>
      <c r="H37" s="64">
        <v>17.36</v>
      </c>
      <c r="I37" s="64">
        <v>17.36</v>
      </c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101"/>
    </row>
    <row r="38" ht="22.9" customHeight="1" spans="1:40">
      <c r="A38" s="81"/>
      <c r="B38" s="61">
        <v>303</v>
      </c>
      <c r="C38" s="76" t="s">
        <v>168</v>
      </c>
      <c r="D38" s="76" t="s">
        <v>72</v>
      </c>
      <c r="E38" s="92" t="s">
        <v>185</v>
      </c>
      <c r="F38" s="64">
        <v>17.3</v>
      </c>
      <c r="G38" s="64">
        <v>17.3</v>
      </c>
      <c r="H38" s="64">
        <v>17.3</v>
      </c>
      <c r="I38" s="64">
        <v>17.3</v>
      </c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101"/>
    </row>
    <row r="39" ht="22.9" customHeight="1" spans="1:40">
      <c r="A39" s="81"/>
      <c r="B39" s="61">
        <v>303</v>
      </c>
      <c r="C39" s="76" t="s">
        <v>154</v>
      </c>
      <c r="D39" s="76" t="s">
        <v>72</v>
      </c>
      <c r="E39" s="92" t="s">
        <v>186</v>
      </c>
      <c r="F39" s="64">
        <v>4.3</v>
      </c>
      <c r="G39" s="64">
        <v>4.3</v>
      </c>
      <c r="H39" s="64">
        <v>4.3</v>
      </c>
      <c r="I39" s="64">
        <v>4.3</v>
      </c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101"/>
    </row>
    <row r="40" ht="22.9" customHeight="1" spans="1:40">
      <c r="A40" s="81"/>
      <c r="B40" s="61">
        <v>303</v>
      </c>
      <c r="C40" s="76" t="s">
        <v>158</v>
      </c>
      <c r="D40" s="76" t="s">
        <v>72</v>
      </c>
      <c r="E40" s="92" t="s">
        <v>187</v>
      </c>
      <c r="F40" s="64">
        <v>45</v>
      </c>
      <c r="G40" s="64">
        <v>45</v>
      </c>
      <c r="H40" s="64">
        <v>45</v>
      </c>
      <c r="I40" s="64"/>
      <c r="J40" s="64">
        <v>45</v>
      </c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101"/>
    </row>
    <row r="41" ht="22.9" customHeight="1" spans="1:40">
      <c r="A41" s="81"/>
      <c r="B41" s="61">
        <v>303</v>
      </c>
      <c r="C41" s="76">
        <v>99</v>
      </c>
      <c r="D41" s="76" t="s">
        <v>72</v>
      </c>
      <c r="E41" s="92" t="s">
        <v>188</v>
      </c>
      <c r="F41" s="64">
        <v>112.86</v>
      </c>
      <c r="G41" s="64">
        <v>112.86</v>
      </c>
      <c r="H41" s="64">
        <v>112.86</v>
      </c>
      <c r="I41" s="64"/>
      <c r="J41" s="64">
        <v>112.86</v>
      </c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101"/>
    </row>
    <row r="42" ht="22.9" customHeight="1" spans="1:40">
      <c r="A42" s="81"/>
      <c r="B42" s="61"/>
      <c r="C42" s="61"/>
      <c r="D42" s="61"/>
      <c r="E42" s="61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101"/>
    </row>
    <row r="43" ht="22.9" customHeight="1" spans="1:40">
      <c r="A43" s="81"/>
      <c r="B43" s="61"/>
      <c r="C43" s="61"/>
      <c r="D43" s="61"/>
      <c r="E43" s="61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101"/>
    </row>
    <row r="44" ht="22.9" customHeight="1" spans="1:40">
      <c r="A44" s="81"/>
      <c r="B44" s="61"/>
      <c r="C44" s="61"/>
      <c r="D44" s="61"/>
      <c r="E44" s="61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101"/>
    </row>
    <row r="45" ht="22.9" customHeight="1" spans="1:40">
      <c r="A45" s="81"/>
      <c r="B45" s="61"/>
      <c r="C45" s="61"/>
      <c r="D45" s="61"/>
      <c r="E45" s="61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101"/>
    </row>
    <row r="46" ht="22.9" customHeight="1" spans="1:40">
      <c r="A46" s="81"/>
      <c r="B46" s="61"/>
      <c r="C46" s="61"/>
      <c r="D46" s="61"/>
      <c r="E46" s="61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101"/>
    </row>
    <row r="47" ht="22.9" customHeight="1" spans="1:40">
      <c r="A47" s="81"/>
      <c r="B47" s="61"/>
      <c r="C47" s="61"/>
      <c r="D47" s="61"/>
      <c r="E47" s="61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101"/>
    </row>
    <row r="48" ht="22.9" customHeight="1" spans="1:40">
      <c r="A48" s="81"/>
      <c r="B48" s="61"/>
      <c r="C48" s="61"/>
      <c r="D48" s="61"/>
      <c r="E48" s="61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101"/>
    </row>
    <row r="49" ht="22.9" customHeight="1" spans="1:40">
      <c r="A49" s="81"/>
      <c r="B49" s="61"/>
      <c r="C49" s="61"/>
      <c r="D49" s="61"/>
      <c r="E49" s="61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101"/>
    </row>
    <row r="50" ht="22.9" customHeight="1" spans="1:40">
      <c r="A50" s="81"/>
      <c r="B50" s="61"/>
      <c r="C50" s="61"/>
      <c r="D50" s="61"/>
      <c r="E50" s="61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101"/>
    </row>
    <row r="51" ht="22.9" customHeight="1" spans="1:40">
      <c r="A51" s="81"/>
      <c r="B51" s="104" t="s">
        <v>22</v>
      </c>
      <c r="C51" s="104" t="s">
        <v>22</v>
      </c>
      <c r="D51" s="65"/>
      <c r="E51" s="65" t="s">
        <v>22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101"/>
    </row>
    <row r="52" ht="22.9" customHeight="1" spans="1:40">
      <c r="A52" s="81"/>
      <c r="B52" s="104" t="s">
        <v>22</v>
      </c>
      <c r="C52" s="104" t="s">
        <v>22</v>
      </c>
      <c r="D52" s="65"/>
      <c r="E52" s="65" t="s">
        <v>95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101"/>
    </row>
    <row r="53" ht="9.75" customHeight="1" spans="1:40">
      <c r="A53" s="93"/>
      <c r="B53" s="93"/>
      <c r="C53" s="93"/>
      <c r="D53" s="100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10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7" activePane="bottomLeft" state="frozen"/>
      <selection/>
      <selection pane="bottomLeft" activeCell="G25" sqref="G25"/>
    </sheetView>
  </sheetViews>
  <sheetFormatPr defaultColWidth="10" defaultRowHeight="13.5"/>
  <cols>
    <col min="1" max="1" width="1.5" style="77" customWidth="1"/>
    <col min="2" max="4" width="6.125" style="77" customWidth="1"/>
    <col min="5" max="5" width="16.875" style="77" customWidth="1"/>
    <col min="6" max="6" width="41" style="77" customWidth="1"/>
    <col min="7" max="9" width="16.375" style="77" customWidth="1"/>
    <col min="10" max="10" width="1.5" style="77" customWidth="1"/>
    <col min="11" max="12" width="9.75" style="77" customWidth="1"/>
    <col min="13" max="16384" width="10" style="77"/>
  </cols>
  <sheetData>
    <row r="1" ht="24.95" customHeight="1" spans="1:10">
      <c r="A1" s="78"/>
      <c r="B1" s="2"/>
      <c r="C1" s="2"/>
      <c r="D1" s="2"/>
      <c r="E1" s="79"/>
      <c r="F1" s="79"/>
      <c r="G1" s="80" t="s">
        <v>189</v>
      </c>
      <c r="H1" s="80"/>
      <c r="I1" s="80"/>
      <c r="J1" s="81"/>
    </row>
    <row r="2" ht="22.9" customHeight="1" spans="1:10">
      <c r="A2" s="78"/>
      <c r="B2" s="82" t="s">
        <v>190</v>
      </c>
      <c r="C2" s="82"/>
      <c r="D2" s="82"/>
      <c r="E2" s="82"/>
      <c r="F2" s="82"/>
      <c r="G2" s="82"/>
      <c r="H2" s="82"/>
      <c r="I2" s="82"/>
      <c r="J2" s="81" t="s">
        <v>2</v>
      </c>
    </row>
    <row r="3" ht="19.5" customHeight="1" spans="1:10">
      <c r="A3" s="83"/>
      <c r="B3" s="84" t="s">
        <v>4</v>
      </c>
      <c r="C3" s="84"/>
      <c r="D3" s="84"/>
      <c r="E3" s="84"/>
      <c r="F3" s="84"/>
      <c r="G3" s="83"/>
      <c r="I3" s="99" t="s">
        <v>5</v>
      </c>
      <c r="J3" s="86"/>
    </row>
    <row r="4" ht="24.4" customHeight="1" spans="1:10">
      <c r="A4" s="79"/>
      <c r="B4" s="61" t="s">
        <v>8</v>
      </c>
      <c r="C4" s="61"/>
      <c r="D4" s="61"/>
      <c r="E4" s="61"/>
      <c r="F4" s="61"/>
      <c r="G4" s="61" t="s">
        <v>58</v>
      </c>
      <c r="H4" s="75" t="s">
        <v>191</v>
      </c>
      <c r="I4" s="75" t="s">
        <v>139</v>
      </c>
      <c r="J4" s="79"/>
    </row>
    <row r="5" ht="24.4" customHeight="1" spans="1:10">
      <c r="A5" s="79"/>
      <c r="B5" s="61" t="s">
        <v>80</v>
      </c>
      <c r="C5" s="61"/>
      <c r="D5" s="61"/>
      <c r="E5" s="61" t="s">
        <v>69</v>
      </c>
      <c r="F5" s="61" t="s">
        <v>70</v>
      </c>
      <c r="G5" s="61"/>
      <c r="H5" s="75"/>
      <c r="I5" s="75"/>
      <c r="J5" s="79"/>
    </row>
    <row r="6" ht="24.4" customHeight="1" spans="1:10">
      <c r="A6" s="87"/>
      <c r="B6" s="61" t="s">
        <v>81</v>
      </c>
      <c r="C6" s="61" t="s">
        <v>82</v>
      </c>
      <c r="D6" s="61" t="s">
        <v>83</v>
      </c>
      <c r="E6" s="61"/>
      <c r="F6" s="61"/>
      <c r="G6" s="61"/>
      <c r="H6" s="75"/>
      <c r="I6" s="75"/>
      <c r="J6" s="89"/>
    </row>
    <row r="7" ht="22.9" customHeight="1" spans="1:10">
      <c r="A7" s="90"/>
      <c r="B7" s="61"/>
      <c r="C7" s="61"/>
      <c r="D7" s="61"/>
      <c r="E7" s="61"/>
      <c r="F7" s="61" t="s">
        <v>71</v>
      </c>
      <c r="G7" s="64">
        <f>SUM(G8:G18)</f>
        <v>1455.92</v>
      </c>
      <c r="H7" s="64">
        <f>SUM(H8:H18)</f>
        <v>1455.92</v>
      </c>
      <c r="I7" s="64"/>
      <c r="J7" s="91"/>
    </row>
    <row r="8" ht="22.9" customHeight="1" spans="1:10">
      <c r="A8" s="90"/>
      <c r="B8" s="76">
        <v>201</v>
      </c>
      <c r="C8" s="76">
        <v>32</v>
      </c>
      <c r="D8" s="76" t="s">
        <v>148</v>
      </c>
      <c r="E8" s="76" t="s">
        <v>192</v>
      </c>
      <c r="F8" s="92" t="s">
        <v>84</v>
      </c>
      <c r="G8" s="64">
        <v>295</v>
      </c>
      <c r="H8" s="64">
        <v>295</v>
      </c>
      <c r="I8" s="64"/>
      <c r="J8" s="91"/>
    </row>
    <row r="9" ht="22.9" customHeight="1" spans="1:10">
      <c r="A9" s="90"/>
      <c r="B9" s="76">
        <v>201</v>
      </c>
      <c r="C9" s="76">
        <v>32</v>
      </c>
      <c r="D9" s="76">
        <v>50</v>
      </c>
      <c r="E9" s="76" t="s">
        <v>192</v>
      </c>
      <c r="F9" s="92" t="s">
        <v>85</v>
      </c>
      <c r="G9" s="64">
        <v>162.83</v>
      </c>
      <c r="H9" s="64">
        <v>162.83</v>
      </c>
      <c r="I9" s="64"/>
      <c r="J9" s="91"/>
    </row>
    <row r="10" ht="22.9" customHeight="1" spans="1:10">
      <c r="A10" s="90"/>
      <c r="B10" s="76">
        <v>201</v>
      </c>
      <c r="C10" s="76">
        <v>32</v>
      </c>
      <c r="D10" s="76">
        <v>99</v>
      </c>
      <c r="E10" s="76" t="s">
        <v>192</v>
      </c>
      <c r="F10" s="92" t="s">
        <v>86</v>
      </c>
      <c r="G10" s="64">
        <v>784.86</v>
      </c>
      <c r="H10" s="64">
        <v>784.86</v>
      </c>
      <c r="I10" s="64"/>
      <c r="J10" s="91"/>
    </row>
    <row r="11" ht="22.9" customHeight="1" spans="1:10">
      <c r="A11" s="90"/>
      <c r="B11" s="76">
        <v>208</v>
      </c>
      <c r="C11" s="76" t="s">
        <v>168</v>
      </c>
      <c r="D11" s="76" t="s">
        <v>148</v>
      </c>
      <c r="E11" s="76" t="s">
        <v>192</v>
      </c>
      <c r="F11" s="92" t="s">
        <v>87</v>
      </c>
      <c r="G11" s="64">
        <v>40.3</v>
      </c>
      <c r="H11" s="64">
        <v>40.3</v>
      </c>
      <c r="I11" s="64"/>
      <c r="J11" s="91"/>
    </row>
    <row r="12" ht="22.9" customHeight="1" spans="1:10">
      <c r="A12" s="90"/>
      <c r="B12" s="76">
        <v>208</v>
      </c>
      <c r="C12" s="76" t="s">
        <v>168</v>
      </c>
      <c r="D12" s="76" t="s">
        <v>150</v>
      </c>
      <c r="E12" s="76" t="s">
        <v>192</v>
      </c>
      <c r="F12" s="92" t="s">
        <v>88</v>
      </c>
      <c r="G12" s="64">
        <v>2.23</v>
      </c>
      <c r="H12" s="64">
        <v>2.23</v>
      </c>
      <c r="I12" s="64"/>
      <c r="J12" s="91"/>
    </row>
    <row r="13" ht="22.9" customHeight="1" spans="1:10">
      <c r="A13" s="90"/>
      <c r="B13" s="76">
        <v>208</v>
      </c>
      <c r="C13" s="76" t="s">
        <v>168</v>
      </c>
      <c r="D13" s="76" t="s">
        <v>168</v>
      </c>
      <c r="E13" s="76" t="s">
        <v>192</v>
      </c>
      <c r="F13" s="92" t="s">
        <v>89</v>
      </c>
      <c r="G13" s="64">
        <v>53.2</v>
      </c>
      <c r="H13" s="64">
        <v>53.2</v>
      </c>
      <c r="I13" s="64"/>
      <c r="J13" s="91"/>
    </row>
    <row r="14" ht="22.9" customHeight="1" spans="1:10">
      <c r="A14" s="90"/>
      <c r="B14" s="76">
        <v>208</v>
      </c>
      <c r="C14" s="76" t="s">
        <v>168</v>
      </c>
      <c r="D14" s="76" t="s">
        <v>170</v>
      </c>
      <c r="E14" s="76" t="s">
        <v>192</v>
      </c>
      <c r="F14" s="92" t="s">
        <v>90</v>
      </c>
      <c r="G14" s="64">
        <v>26.6</v>
      </c>
      <c r="H14" s="64">
        <v>26.6</v>
      </c>
      <c r="I14" s="64"/>
      <c r="J14" s="91"/>
    </row>
    <row r="15" ht="22.9" customHeight="1" spans="1:10">
      <c r="A15" s="90"/>
      <c r="B15" s="76">
        <v>210</v>
      </c>
      <c r="C15" s="76">
        <v>11</v>
      </c>
      <c r="D15" s="76" t="s">
        <v>148</v>
      </c>
      <c r="E15" s="76" t="s">
        <v>192</v>
      </c>
      <c r="F15" s="92" t="s">
        <v>91</v>
      </c>
      <c r="G15" s="64">
        <v>17.7</v>
      </c>
      <c r="H15" s="64">
        <v>17.7</v>
      </c>
      <c r="I15" s="64"/>
      <c r="J15" s="91"/>
    </row>
    <row r="16" ht="22.9" customHeight="1" spans="1:10">
      <c r="A16" s="90"/>
      <c r="B16" s="76">
        <v>210</v>
      </c>
      <c r="C16" s="76">
        <v>11</v>
      </c>
      <c r="D16" s="76" t="s">
        <v>150</v>
      </c>
      <c r="E16" s="76" t="s">
        <v>192</v>
      </c>
      <c r="F16" s="92" t="s">
        <v>92</v>
      </c>
      <c r="G16" s="64">
        <v>10.74</v>
      </c>
      <c r="H16" s="64">
        <v>10.74</v>
      </c>
      <c r="I16" s="64"/>
      <c r="J16" s="91"/>
    </row>
    <row r="17" ht="22.9" customHeight="1" spans="1:10">
      <c r="A17" s="90"/>
      <c r="B17" s="76">
        <v>210</v>
      </c>
      <c r="C17" s="76">
        <v>11</v>
      </c>
      <c r="D17" s="76" t="s">
        <v>152</v>
      </c>
      <c r="E17" s="76" t="s">
        <v>192</v>
      </c>
      <c r="F17" s="92" t="s">
        <v>93</v>
      </c>
      <c r="G17" s="64">
        <v>18.14</v>
      </c>
      <c r="H17" s="64">
        <v>18.14</v>
      </c>
      <c r="I17" s="64"/>
      <c r="J17" s="91"/>
    </row>
    <row r="18" ht="22.9" customHeight="1" spans="1:10">
      <c r="A18" s="90"/>
      <c r="B18" s="76">
        <v>221</v>
      </c>
      <c r="C18" s="76" t="s">
        <v>150</v>
      </c>
      <c r="D18" s="76" t="s">
        <v>148</v>
      </c>
      <c r="E18" s="76" t="s">
        <v>192</v>
      </c>
      <c r="F18" s="92" t="s">
        <v>94</v>
      </c>
      <c r="G18" s="64">
        <v>44.32</v>
      </c>
      <c r="H18" s="64">
        <v>44.32</v>
      </c>
      <c r="I18" s="64"/>
      <c r="J18" s="91"/>
    </row>
    <row r="19" ht="22.9" customHeight="1" spans="1:10">
      <c r="A19" s="90"/>
      <c r="B19" s="61"/>
      <c r="C19" s="61"/>
      <c r="D19" s="61"/>
      <c r="E19" s="61"/>
      <c r="F19" s="92"/>
      <c r="G19" s="64"/>
      <c r="H19" s="64"/>
      <c r="I19" s="64"/>
      <c r="J19" s="91"/>
    </row>
    <row r="20" ht="9.75" customHeight="1" spans="1:10">
      <c r="A20" s="93"/>
      <c r="B20" s="94"/>
      <c r="C20" s="94"/>
      <c r="D20" s="94"/>
      <c r="E20" s="94"/>
      <c r="F20" s="93"/>
      <c r="G20" s="93"/>
      <c r="H20" s="93"/>
      <c r="I20" s="93"/>
      <c r="J20" s="9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workbookViewId="0">
      <pane ySplit="6" topLeftCell="A22" activePane="bottomLeft" state="frozen"/>
      <selection/>
      <selection pane="bottomLeft" activeCell="N10" sqref="N10"/>
    </sheetView>
  </sheetViews>
  <sheetFormatPr defaultColWidth="10" defaultRowHeight="13.5"/>
  <cols>
    <col min="1" max="1" width="1.5" style="77" customWidth="1"/>
    <col min="2" max="3" width="6.125" style="77" customWidth="1"/>
    <col min="4" max="4" width="24.375" style="77" customWidth="1"/>
    <col min="5" max="5" width="41" style="77" customWidth="1"/>
    <col min="6" max="8" width="17.375" style="77" customWidth="1"/>
    <col min="9" max="9" width="1.5" style="77" customWidth="1"/>
    <col min="10" max="10" width="9.75" style="77" customWidth="1"/>
    <col min="11" max="16384" width="10" style="77"/>
  </cols>
  <sheetData>
    <row r="1" ht="24.95" customHeight="1" spans="1:9">
      <c r="A1" s="96"/>
      <c r="B1" s="2"/>
      <c r="C1" s="2"/>
      <c r="D1" s="97"/>
      <c r="E1" s="97"/>
      <c r="F1" s="78"/>
      <c r="G1" s="78"/>
      <c r="H1" s="98" t="s">
        <v>193</v>
      </c>
      <c r="I1" s="101"/>
    </row>
    <row r="2" ht="22.9" customHeight="1" spans="1:9">
      <c r="A2" s="78"/>
      <c r="B2" s="82" t="s">
        <v>194</v>
      </c>
      <c r="C2" s="82"/>
      <c r="D2" s="82"/>
      <c r="E2" s="82"/>
      <c r="F2" s="82"/>
      <c r="G2" s="82"/>
      <c r="H2" s="82"/>
      <c r="I2" s="101"/>
    </row>
    <row r="3" ht="19.5" customHeight="1" spans="1:9">
      <c r="A3" s="83"/>
      <c r="B3" s="84" t="s">
        <v>4</v>
      </c>
      <c r="C3" s="84"/>
      <c r="D3" s="84"/>
      <c r="E3" s="84"/>
      <c r="G3" s="83"/>
      <c r="H3" s="99" t="s">
        <v>5</v>
      </c>
      <c r="I3" s="101"/>
    </row>
    <row r="4" ht="24.4" customHeight="1" spans="1:9">
      <c r="A4" s="81"/>
      <c r="B4" s="61" t="s">
        <v>8</v>
      </c>
      <c r="C4" s="61"/>
      <c r="D4" s="61"/>
      <c r="E4" s="61"/>
      <c r="F4" s="61" t="s">
        <v>76</v>
      </c>
      <c r="G4" s="61"/>
      <c r="H4" s="61"/>
      <c r="I4" s="101"/>
    </row>
    <row r="5" ht="24.4" customHeight="1" spans="1:9">
      <c r="A5" s="81"/>
      <c r="B5" s="61" t="s">
        <v>80</v>
      </c>
      <c r="C5" s="61"/>
      <c r="D5" s="61" t="s">
        <v>69</v>
      </c>
      <c r="E5" s="61" t="s">
        <v>70</v>
      </c>
      <c r="F5" s="61" t="s">
        <v>58</v>
      </c>
      <c r="G5" s="61" t="s">
        <v>195</v>
      </c>
      <c r="H5" s="61" t="s">
        <v>196</v>
      </c>
      <c r="I5" s="101"/>
    </row>
    <row r="6" ht="24.4" customHeight="1" spans="1:9">
      <c r="A6" s="79"/>
      <c r="B6" s="61" t="s">
        <v>81</v>
      </c>
      <c r="C6" s="61" t="s">
        <v>82</v>
      </c>
      <c r="D6" s="61"/>
      <c r="E6" s="61"/>
      <c r="F6" s="61"/>
      <c r="G6" s="61"/>
      <c r="H6" s="61"/>
      <c r="I6" s="101"/>
    </row>
    <row r="7" ht="22.9" customHeight="1" spans="1:9">
      <c r="A7" s="81"/>
      <c r="B7" s="76"/>
      <c r="C7" s="76"/>
      <c r="D7" s="76"/>
      <c r="E7" s="61" t="s">
        <v>71</v>
      </c>
      <c r="F7" s="64">
        <f>F8+F20+F33</f>
        <v>671.06</v>
      </c>
      <c r="G7" s="64">
        <f t="shared" ref="G7:H7" si="0">G8+G20+G33</f>
        <v>601.36</v>
      </c>
      <c r="H7" s="64">
        <f t="shared" si="0"/>
        <v>69.7</v>
      </c>
      <c r="I7" s="101"/>
    </row>
    <row r="8" ht="22.9" customHeight="1" spans="1:9">
      <c r="A8" s="81"/>
      <c r="B8" s="76"/>
      <c r="C8" s="76"/>
      <c r="D8" s="76">
        <v>301</v>
      </c>
      <c r="E8" s="92" t="s">
        <v>197</v>
      </c>
      <c r="F8" s="64">
        <v>562.4</v>
      </c>
      <c r="G8" s="64">
        <v>562.4</v>
      </c>
      <c r="H8" s="64"/>
      <c r="I8" s="101"/>
    </row>
    <row r="9" ht="22.9" customHeight="1" spans="1:9">
      <c r="A9" s="81"/>
      <c r="B9" s="76">
        <v>301</v>
      </c>
      <c r="C9" s="76" t="s">
        <v>148</v>
      </c>
      <c r="D9" s="76">
        <v>30101</v>
      </c>
      <c r="E9" s="92" t="s">
        <v>198</v>
      </c>
      <c r="F9" s="64">
        <v>110.94</v>
      </c>
      <c r="G9" s="64">
        <v>110.94</v>
      </c>
      <c r="H9" s="64"/>
      <c r="I9" s="101"/>
    </row>
    <row r="10" ht="22.9" customHeight="1" spans="1:9">
      <c r="A10" s="81"/>
      <c r="B10" s="76">
        <v>301</v>
      </c>
      <c r="C10" s="76" t="s">
        <v>150</v>
      </c>
      <c r="D10" s="76">
        <v>30102</v>
      </c>
      <c r="E10" s="92" t="s">
        <v>199</v>
      </c>
      <c r="F10" s="64">
        <v>77.89</v>
      </c>
      <c r="G10" s="64">
        <v>77.89</v>
      </c>
      <c r="H10" s="64"/>
      <c r="I10" s="101"/>
    </row>
    <row r="11" ht="22.9" customHeight="1" spans="1:9">
      <c r="A11" s="81"/>
      <c r="B11" s="76">
        <v>301</v>
      </c>
      <c r="C11" s="76" t="s">
        <v>152</v>
      </c>
      <c r="D11" s="76">
        <v>30103</v>
      </c>
      <c r="E11" s="92" t="s">
        <v>200</v>
      </c>
      <c r="F11" s="64">
        <v>136.39</v>
      </c>
      <c r="G11" s="64">
        <v>136.39</v>
      </c>
      <c r="H11" s="64"/>
      <c r="I11" s="101"/>
    </row>
    <row r="12" ht="22.9" customHeight="1" spans="1:9">
      <c r="A12" s="81"/>
      <c r="B12" s="76">
        <v>301</v>
      </c>
      <c r="C12" s="76" t="s">
        <v>154</v>
      </c>
      <c r="D12" s="76">
        <v>30107</v>
      </c>
      <c r="E12" s="92" t="s">
        <v>201</v>
      </c>
      <c r="F12" s="64">
        <v>44.15</v>
      </c>
      <c r="G12" s="64">
        <v>44.15</v>
      </c>
      <c r="H12" s="64"/>
      <c r="I12" s="101"/>
    </row>
    <row r="13" ht="22.9" customHeight="1" spans="1:9">
      <c r="A13" s="81"/>
      <c r="B13" s="76">
        <v>301</v>
      </c>
      <c r="C13" s="76" t="s">
        <v>156</v>
      </c>
      <c r="D13" s="76">
        <v>30108</v>
      </c>
      <c r="E13" s="92" t="s">
        <v>202</v>
      </c>
      <c r="F13" s="64">
        <v>53.2</v>
      </c>
      <c r="G13" s="64">
        <v>53.2</v>
      </c>
      <c r="H13" s="64"/>
      <c r="I13" s="101"/>
    </row>
    <row r="14" ht="22.9" customHeight="1" spans="1:9">
      <c r="A14" s="81"/>
      <c r="B14" s="76">
        <v>301</v>
      </c>
      <c r="C14" s="76" t="s">
        <v>158</v>
      </c>
      <c r="D14" s="76">
        <v>30109</v>
      </c>
      <c r="E14" s="92" t="s">
        <v>203</v>
      </c>
      <c r="F14" s="64">
        <v>26.6</v>
      </c>
      <c r="G14" s="64">
        <v>26.6</v>
      </c>
      <c r="H14" s="64"/>
      <c r="I14" s="101"/>
    </row>
    <row r="15" ht="22.9" customHeight="1" spans="1:9">
      <c r="A15" s="81"/>
      <c r="B15" s="76">
        <v>301</v>
      </c>
      <c r="C15" s="76">
        <v>10</v>
      </c>
      <c r="D15" s="76">
        <v>30110</v>
      </c>
      <c r="E15" s="92" t="s">
        <v>204</v>
      </c>
      <c r="F15" s="64">
        <v>28.44</v>
      </c>
      <c r="G15" s="64">
        <v>28.44</v>
      </c>
      <c r="H15" s="64"/>
      <c r="I15" s="101"/>
    </row>
    <row r="16" ht="22.9" customHeight="1" spans="1:9">
      <c r="A16" s="81"/>
      <c r="B16" s="76">
        <v>301</v>
      </c>
      <c r="C16" s="76">
        <v>11</v>
      </c>
      <c r="D16" s="76">
        <v>30111</v>
      </c>
      <c r="E16" s="92" t="s">
        <v>205</v>
      </c>
      <c r="F16" s="64">
        <v>18.14</v>
      </c>
      <c r="G16" s="64">
        <v>18.14</v>
      </c>
      <c r="H16" s="64"/>
      <c r="I16" s="101"/>
    </row>
    <row r="17" ht="22.9" customHeight="1" spans="1:9">
      <c r="A17" s="81"/>
      <c r="B17" s="76">
        <v>301</v>
      </c>
      <c r="C17" s="76">
        <v>12</v>
      </c>
      <c r="D17" s="76">
        <v>30112</v>
      </c>
      <c r="E17" s="92" t="s">
        <v>206</v>
      </c>
      <c r="F17" s="64">
        <v>1.63</v>
      </c>
      <c r="G17" s="64">
        <v>1.63</v>
      </c>
      <c r="H17" s="64"/>
      <c r="I17" s="101"/>
    </row>
    <row r="18" ht="22.9" customHeight="1" spans="1:9">
      <c r="A18" s="81"/>
      <c r="B18" s="76">
        <v>301</v>
      </c>
      <c r="C18" s="76">
        <v>13</v>
      </c>
      <c r="D18" s="76">
        <v>30113</v>
      </c>
      <c r="E18" s="92" t="s">
        <v>207</v>
      </c>
      <c r="F18" s="64">
        <v>44.32</v>
      </c>
      <c r="G18" s="64">
        <v>44.32</v>
      </c>
      <c r="H18" s="64"/>
      <c r="I18" s="101"/>
    </row>
    <row r="19" ht="22.9" customHeight="1" spans="1:9">
      <c r="A19" s="81"/>
      <c r="B19" s="76">
        <v>301</v>
      </c>
      <c r="C19" s="76">
        <v>99</v>
      </c>
      <c r="D19" s="76">
        <v>30199</v>
      </c>
      <c r="E19" s="92" t="s">
        <v>208</v>
      </c>
      <c r="F19" s="64">
        <v>20.7</v>
      </c>
      <c r="G19" s="64">
        <v>20.7</v>
      </c>
      <c r="H19" s="64"/>
      <c r="I19" s="101"/>
    </row>
    <row r="20" ht="22.9" customHeight="1" spans="1:9">
      <c r="A20" s="81"/>
      <c r="B20" s="76"/>
      <c r="C20" s="76"/>
      <c r="D20" s="76">
        <v>302</v>
      </c>
      <c r="E20" s="92" t="s">
        <v>209</v>
      </c>
      <c r="F20" s="64">
        <v>69.7</v>
      </c>
      <c r="G20" s="64"/>
      <c r="H20" s="64">
        <v>69.7</v>
      </c>
      <c r="I20" s="101"/>
    </row>
    <row r="21" ht="22.9" customHeight="1" spans="1:9">
      <c r="A21" s="81"/>
      <c r="B21" s="76">
        <v>302</v>
      </c>
      <c r="C21" s="76" t="s">
        <v>148</v>
      </c>
      <c r="D21" s="76">
        <v>30201</v>
      </c>
      <c r="E21" s="92" t="s">
        <v>210</v>
      </c>
      <c r="F21" s="64">
        <v>13.54</v>
      </c>
      <c r="G21" s="64"/>
      <c r="H21" s="64">
        <v>13.54</v>
      </c>
      <c r="I21" s="101"/>
    </row>
    <row r="22" ht="22.9" customHeight="1" spans="1:9">
      <c r="A22" s="81"/>
      <c r="B22" s="76">
        <v>302</v>
      </c>
      <c r="C22" s="76" t="s">
        <v>168</v>
      </c>
      <c r="D22" s="76">
        <v>30205</v>
      </c>
      <c r="E22" s="92" t="s">
        <v>211</v>
      </c>
      <c r="F22" s="64">
        <v>1.12</v>
      </c>
      <c r="G22" s="64"/>
      <c r="H22" s="64">
        <v>1.12</v>
      </c>
      <c r="I22" s="101"/>
    </row>
    <row r="23" ht="22.9" customHeight="1" spans="1:9">
      <c r="A23" s="81"/>
      <c r="B23" s="76">
        <v>302</v>
      </c>
      <c r="C23" s="76" t="s">
        <v>170</v>
      </c>
      <c r="D23" s="76">
        <v>30206</v>
      </c>
      <c r="E23" s="92" t="s">
        <v>212</v>
      </c>
      <c r="F23" s="64">
        <v>1.12</v>
      </c>
      <c r="G23" s="64"/>
      <c r="H23" s="64">
        <v>1.12</v>
      </c>
      <c r="I23" s="101"/>
    </row>
    <row r="24" ht="22.9" customHeight="1" spans="1:9">
      <c r="A24" s="81"/>
      <c r="B24" s="76">
        <v>302</v>
      </c>
      <c r="C24" s="76" t="s">
        <v>154</v>
      </c>
      <c r="D24" s="76">
        <v>30207</v>
      </c>
      <c r="E24" s="92" t="s">
        <v>213</v>
      </c>
      <c r="F24" s="64">
        <v>7.7</v>
      </c>
      <c r="G24" s="64"/>
      <c r="H24" s="64">
        <v>7.7</v>
      </c>
      <c r="I24" s="101"/>
    </row>
    <row r="25" ht="22.9" customHeight="1" spans="1:9">
      <c r="A25" s="81"/>
      <c r="B25" s="76">
        <v>302</v>
      </c>
      <c r="C25" s="76">
        <v>11</v>
      </c>
      <c r="D25" s="76">
        <v>30211</v>
      </c>
      <c r="E25" s="92" t="s">
        <v>214</v>
      </c>
      <c r="F25" s="64">
        <v>6.72</v>
      </c>
      <c r="G25" s="64"/>
      <c r="H25" s="64">
        <v>6.72</v>
      </c>
      <c r="I25" s="101"/>
    </row>
    <row r="26" ht="22.9" customHeight="1" spans="1:9">
      <c r="A26" s="81"/>
      <c r="B26" s="76">
        <v>302</v>
      </c>
      <c r="C26" s="76">
        <v>17</v>
      </c>
      <c r="D26" s="76">
        <v>30217</v>
      </c>
      <c r="E26" s="92" t="s">
        <v>215</v>
      </c>
      <c r="F26" s="64">
        <v>1.11</v>
      </c>
      <c r="G26" s="64"/>
      <c r="H26" s="64">
        <v>1.11</v>
      </c>
      <c r="I26" s="101"/>
    </row>
    <row r="27" ht="22.9" customHeight="1" spans="1:9">
      <c r="A27" s="81"/>
      <c r="B27" s="76">
        <v>302</v>
      </c>
      <c r="C27" s="76">
        <v>27</v>
      </c>
      <c r="D27" s="76">
        <v>30227</v>
      </c>
      <c r="E27" s="92" t="s">
        <v>216</v>
      </c>
      <c r="F27" s="64">
        <v>0.14</v>
      </c>
      <c r="G27" s="64"/>
      <c r="H27" s="64">
        <v>0.14</v>
      </c>
      <c r="I27" s="101"/>
    </row>
    <row r="28" ht="22.9" customHeight="1" spans="1:9">
      <c r="A28" s="81"/>
      <c r="B28" s="76">
        <v>302</v>
      </c>
      <c r="C28" s="76">
        <v>28</v>
      </c>
      <c r="D28" s="76">
        <v>30228</v>
      </c>
      <c r="E28" s="92" t="s">
        <v>217</v>
      </c>
      <c r="F28" s="64">
        <v>7.46</v>
      </c>
      <c r="G28" s="64"/>
      <c r="H28" s="64">
        <v>7.46</v>
      </c>
      <c r="I28" s="101"/>
    </row>
    <row r="29" ht="22.9" customHeight="1" spans="1:9">
      <c r="A29" s="81"/>
      <c r="B29" s="76">
        <v>302</v>
      </c>
      <c r="C29" s="76">
        <v>29</v>
      </c>
      <c r="D29" s="76">
        <v>30229</v>
      </c>
      <c r="E29" s="92" t="s">
        <v>218</v>
      </c>
      <c r="F29" s="64">
        <v>3.33</v>
      </c>
      <c r="G29" s="64"/>
      <c r="H29" s="64">
        <v>3.33</v>
      </c>
      <c r="I29" s="101"/>
    </row>
    <row r="30" ht="22.9" customHeight="1" spans="1:9">
      <c r="A30" s="81"/>
      <c r="B30" s="76">
        <v>302</v>
      </c>
      <c r="C30" s="76">
        <v>31</v>
      </c>
      <c r="D30" s="76">
        <v>30231</v>
      </c>
      <c r="E30" s="92" t="s">
        <v>219</v>
      </c>
      <c r="F30" s="64">
        <v>2.24</v>
      </c>
      <c r="G30" s="64"/>
      <c r="H30" s="64">
        <v>2.24</v>
      </c>
      <c r="I30" s="101"/>
    </row>
    <row r="31" ht="22.9" customHeight="1" spans="1:9">
      <c r="A31" s="81"/>
      <c r="B31" s="76">
        <v>302</v>
      </c>
      <c r="C31" s="76">
        <v>39</v>
      </c>
      <c r="D31" s="76">
        <v>30239</v>
      </c>
      <c r="E31" s="92" t="s">
        <v>220</v>
      </c>
      <c r="F31" s="64">
        <v>15.12</v>
      </c>
      <c r="G31" s="64"/>
      <c r="H31" s="64">
        <v>15.12</v>
      </c>
      <c r="I31" s="101"/>
    </row>
    <row r="32" ht="22.9" customHeight="1" spans="1:9">
      <c r="A32" s="81"/>
      <c r="B32" s="76">
        <v>302</v>
      </c>
      <c r="C32" s="76">
        <v>99</v>
      </c>
      <c r="D32" s="76">
        <v>30299</v>
      </c>
      <c r="E32" s="92" t="s">
        <v>221</v>
      </c>
      <c r="F32" s="64">
        <v>10.1</v>
      </c>
      <c r="G32" s="64"/>
      <c r="H32" s="64">
        <v>10.1</v>
      </c>
      <c r="I32" s="101"/>
    </row>
    <row r="33" ht="22.9" customHeight="1" spans="1:9">
      <c r="A33" s="81"/>
      <c r="B33" s="76"/>
      <c r="C33" s="76"/>
      <c r="D33" s="76">
        <v>303</v>
      </c>
      <c r="E33" s="92" t="s">
        <v>222</v>
      </c>
      <c r="F33" s="64">
        <v>38.96</v>
      </c>
      <c r="G33" s="64">
        <v>38.96</v>
      </c>
      <c r="H33" s="64"/>
      <c r="I33" s="101"/>
    </row>
    <row r="34" ht="22.9" customHeight="1" spans="1:9">
      <c r="A34" s="81"/>
      <c r="B34" s="76">
        <v>303</v>
      </c>
      <c r="C34" s="76" t="s">
        <v>148</v>
      </c>
      <c r="D34" s="76">
        <v>30301</v>
      </c>
      <c r="E34" s="92" t="s">
        <v>223</v>
      </c>
      <c r="F34" s="64">
        <v>17.36</v>
      </c>
      <c r="G34" s="64">
        <v>17.36</v>
      </c>
      <c r="H34" s="64"/>
      <c r="I34" s="101"/>
    </row>
    <row r="35" ht="22.9" customHeight="1" spans="1:9">
      <c r="A35" s="81"/>
      <c r="B35" s="76">
        <v>303</v>
      </c>
      <c r="C35" s="76" t="s">
        <v>168</v>
      </c>
      <c r="D35" s="76">
        <v>30305</v>
      </c>
      <c r="E35" s="92" t="s">
        <v>224</v>
      </c>
      <c r="F35" s="64">
        <v>17.3</v>
      </c>
      <c r="G35" s="64">
        <v>17.3</v>
      </c>
      <c r="H35" s="64"/>
      <c r="I35" s="101"/>
    </row>
    <row r="36" ht="22.9" customHeight="1" spans="1:9">
      <c r="A36" s="81"/>
      <c r="B36" s="76">
        <v>303</v>
      </c>
      <c r="C36" s="76" t="s">
        <v>154</v>
      </c>
      <c r="D36" s="76">
        <v>30307</v>
      </c>
      <c r="E36" s="92" t="s">
        <v>225</v>
      </c>
      <c r="F36" s="64">
        <v>4.3</v>
      </c>
      <c r="G36" s="64">
        <v>4.3</v>
      </c>
      <c r="H36" s="64"/>
      <c r="I36" s="101"/>
    </row>
    <row r="37" ht="22.9" customHeight="1" spans="1:9">
      <c r="A37" s="81"/>
      <c r="B37" s="61"/>
      <c r="C37" s="61"/>
      <c r="D37" s="61"/>
      <c r="E37" s="61"/>
      <c r="F37" s="64"/>
      <c r="G37" s="64"/>
      <c r="H37" s="64"/>
      <c r="I37" s="101"/>
    </row>
    <row r="38" ht="22.9" customHeight="1" spans="1:9">
      <c r="A38" s="81"/>
      <c r="B38" s="61"/>
      <c r="C38" s="61"/>
      <c r="D38" s="61"/>
      <c r="E38" s="61"/>
      <c r="F38" s="64"/>
      <c r="G38" s="64"/>
      <c r="H38" s="64"/>
      <c r="I38" s="101"/>
    </row>
    <row r="39" ht="22.9" customHeight="1" spans="1:9">
      <c r="A39" s="81"/>
      <c r="B39" s="61"/>
      <c r="C39" s="61"/>
      <c r="D39" s="61"/>
      <c r="E39" s="61"/>
      <c r="F39" s="64"/>
      <c r="G39" s="64"/>
      <c r="H39" s="64"/>
      <c r="I39" s="101"/>
    </row>
    <row r="40" ht="22.9" customHeight="1" spans="1:9">
      <c r="A40" s="81"/>
      <c r="B40" s="61"/>
      <c r="C40" s="61"/>
      <c r="D40" s="61"/>
      <c r="E40" s="61"/>
      <c r="F40" s="64"/>
      <c r="G40" s="64"/>
      <c r="H40" s="64"/>
      <c r="I40" s="101"/>
    </row>
    <row r="41" ht="22.9" customHeight="1" spans="1:9">
      <c r="A41" s="81"/>
      <c r="B41" s="61"/>
      <c r="C41" s="61"/>
      <c r="D41" s="61"/>
      <c r="E41" s="61"/>
      <c r="F41" s="64"/>
      <c r="G41" s="64"/>
      <c r="H41" s="64"/>
      <c r="I41" s="101"/>
    </row>
    <row r="42" ht="22.9" customHeight="1" spans="1:9">
      <c r="A42" s="81"/>
      <c r="B42" s="61"/>
      <c r="C42" s="61"/>
      <c r="D42" s="61"/>
      <c r="E42" s="61"/>
      <c r="F42" s="64"/>
      <c r="G42" s="64"/>
      <c r="H42" s="64"/>
      <c r="I42" s="101"/>
    </row>
    <row r="43" ht="22.9" customHeight="1" spans="1:9">
      <c r="A43" s="81"/>
      <c r="B43" s="61"/>
      <c r="C43" s="61"/>
      <c r="D43" s="61"/>
      <c r="E43" s="61"/>
      <c r="F43" s="64"/>
      <c r="G43" s="64"/>
      <c r="H43" s="64"/>
      <c r="I43" s="101"/>
    </row>
    <row r="44" ht="9.75" customHeight="1" spans="1:9">
      <c r="A44" s="93"/>
      <c r="B44" s="93"/>
      <c r="C44" s="93"/>
      <c r="D44" s="100"/>
      <c r="E44" s="93"/>
      <c r="F44" s="93"/>
      <c r="G44" s="93"/>
      <c r="H44" s="93"/>
      <c r="I44" s="10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M13" sqref="M13"/>
    </sheetView>
  </sheetViews>
  <sheetFormatPr defaultColWidth="9" defaultRowHeight="13.5" outlineLevelCol="7"/>
  <cols>
    <col min="1" max="1" width="1.5" style="77" customWidth="1"/>
    <col min="2" max="4" width="6.625" style="77" customWidth="1"/>
    <col min="5" max="5" width="26.625" style="77" customWidth="1"/>
    <col min="6" max="6" width="48.625" style="77" customWidth="1"/>
    <col min="7" max="7" width="26.625" style="77" customWidth="1"/>
    <col min="8" max="8" width="1.5" style="77" customWidth="1"/>
    <col min="9" max="10" width="9.75" style="77" customWidth="1"/>
    <col min="11" max="16384" width="9" style="77"/>
  </cols>
  <sheetData>
    <row r="1" ht="24.95" customHeight="1" spans="1:8">
      <c r="A1" s="78"/>
      <c r="B1" s="2"/>
      <c r="C1" s="2"/>
      <c r="D1" s="2"/>
      <c r="E1" s="79"/>
      <c r="F1" s="79"/>
      <c r="G1" s="80" t="s">
        <v>226</v>
      </c>
      <c r="H1" s="81"/>
    </row>
    <row r="2" ht="22.9" customHeight="1" spans="1:8">
      <c r="A2" s="78"/>
      <c r="B2" s="82" t="s">
        <v>227</v>
      </c>
      <c r="C2" s="82"/>
      <c r="D2" s="82"/>
      <c r="E2" s="82"/>
      <c r="F2" s="82"/>
      <c r="G2" s="82"/>
      <c r="H2" s="81" t="s">
        <v>2</v>
      </c>
    </row>
    <row r="3" ht="19.5" customHeight="1" spans="1:8">
      <c r="A3" s="83"/>
      <c r="B3" s="84" t="s">
        <v>4</v>
      </c>
      <c r="C3" s="84"/>
      <c r="D3" s="84"/>
      <c r="E3" s="84"/>
      <c r="F3" s="84"/>
      <c r="G3" s="85" t="s">
        <v>5</v>
      </c>
      <c r="H3" s="86"/>
    </row>
    <row r="4" ht="24.4" customHeight="1" spans="1:8">
      <c r="A4" s="87"/>
      <c r="B4" s="61" t="s">
        <v>80</v>
      </c>
      <c r="C4" s="61"/>
      <c r="D4" s="61"/>
      <c r="E4" s="61" t="s">
        <v>69</v>
      </c>
      <c r="F4" s="61" t="s">
        <v>70</v>
      </c>
      <c r="G4" s="61" t="s">
        <v>228</v>
      </c>
      <c r="H4" s="88"/>
    </row>
    <row r="5" ht="24.4" customHeight="1" spans="1:8">
      <c r="A5" s="87"/>
      <c r="B5" s="61" t="s">
        <v>81</v>
      </c>
      <c r="C5" s="61" t="s">
        <v>82</v>
      </c>
      <c r="D5" s="61" t="s">
        <v>83</v>
      </c>
      <c r="E5" s="61"/>
      <c r="F5" s="61"/>
      <c r="G5" s="61"/>
      <c r="H5" s="89"/>
    </row>
    <row r="6" ht="22.9" customHeight="1" spans="1:8">
      <c r="A6" s="90"/>
      <c r="B6" s="61"/>
      <c r="C6" s="61"/>
      <c r="D6" s="61"/>
      <c r="E6" s="61"/>
      <c r="F6" s="61" t="s">
        <v>71</v>
      </c>
      <c r="G6" s="64">
        <f>G8+G9+G10+G11+G12</f>
        <v>784.86</v>
      </c>
      <c r="H6" s="91"/>
    </row>
    <row r="7" ht="22.9" customHeight="1" spans="1:8">
      <c r="A7" s="90"/>
      <c r="B7" s="61"/>
      <c r="C7" s="61"/>
      <c r="D7" s="61"/>
      <c r="E7" s="61"/>
      <c r="F7" s="92" t="s">
        <v>86</v>
      </c>
      <c r="G7" s="64">
        <v>784.86</v>
      </c>
      <c r="H7" s="91"/>
    </row>
    <row r="8" ht="22.9" customHeight="1" spans="1:8">
      <c r="A8" s="90"/>
      <c r="B8" s="61">
        <v>201</v>
      </c>
      <c r="C8" s="61">
        <v>32</v>
      </c>
      <c r="D8" s="61">
        <v>99</v>
      </c>
      <c r="E8" s="76" t="s">
        <v>72</v>
      </c>
      <c r="F8" s="92" t="s">
        <v>229</v>
      </c>
      <c r="G8" s="64">
        <v>142</v>
      </c>
      <c r="H8" s="91"/>
    </row>
    <row r="9" ht="22.9" customHeight="1" spans="1:8">
      <c r="A9" s="90"/>
      <c r="B9" s="61">
        <v>201</v>
      </c>
      <c r="C9" s="61">
        <v>32</v>
      </c>
      <c r="D9" s="61">
        <v>99</v>
      </c>
      <c r="E9" s="76" t="s">
        <v>72</v>
      </c>
      <c r="F9" s="92" t="s">
        <v>230</v>
      </c>
      <c r="G9" s="64">
        <v>250</v>
      </c>
      <c r="H9" s="91"/>
    </row>
    <row r="10" ht="22.9" customHeight="1" spans="1:8">
      <c r="A10" s="90"/>
      <c r="B10" s="61">
        <v>201</v>
      </c>
      <c r="C10" s="61">
        <v>32</v>
      </c>
      <c r="D10" s="61">
        <v>99</v>
      </c>
      <c r="E10" s="76" t="s">
        <v>72</v>
      </c>
      <c r="F10" s="92" t="s">
        <v>231</v>
      </c>
      <c r="G10" s="64">
        <v>172</v>
      </c>
      <c r="H10" s="91"/>
    </row>
    <row r="11" ht="22.9" customHeight="1" spans="1:8">
      <c r="A11" s="90"/>
      <c r="B11" s="61">
        <v>201</v>
      </c>
      <c r="C11" s="61">
        <v>32</v>
      </c>
      <c r="D11" s="61">
        <v>99</v>
      </c>
      <c r="E11" s="76" t="s">
        <v>72</v>
      </c>
      <c r="F11" s="92" t="s">
        <v>232</v>
      </c>
      <c r="G11" s="64">
        <v>180</v>
      </c>
      <c r="H11" s="91"/>
    </row>
    <row r="12" ht="22.9" customHeight="1" spans="1:8">
      <c r="A12" s="90"/>
      <c r="B12" s="61">
        <v>201</v>
      </c>
      <c r="C12" s="61">
        <v>32</v>
      </c>
      <c r="D12" s="61">
        <v>99</v>
      </c>
      <c r="E12" s="76" t="s">
        <v>72</v>
      </c>
      <c r="F12" s="92" t="s">
        <v>233</v>
      </c>
      <c r="G12" s="64">
        <v>40.86</v>
      </c>
      <c r="H12" s="91"/>
    </row>
    <row r="13" ht="22.9" customHeight="1" spans="1:8">
      <c r="A13" s="90"/>
      <c r="B13" s="61"/>
      <c r="C13" s="61"/>
      <c r="D13" s="61"/>
      <c r="E13" s="61"/>
      <c r="F13" s="61"/>
      <c r="G13" s="64"/>
      <c r="H13" s="91"/>
    </row>
    <row r="14" ht="22.9" customHeight="1" spans="1:8">
      <c r="A14" s="90"/>
      <c r="B14" s="61"/>
      <c r="C14" s="61"/>
      <c r="D14" s="61"/>
      <c r="E14" s="61"/>
      <c r="F14" s="61"/>
      <c r="G14" s="64"/>
      <c r="H14" s="91"/>
    </row>
    <row r="15" ht="22.9" customHeight="1" spans="1:8">
      <c r="A15" s="87"/>
      <c r="B15" s="65"/>
      <c r="C15" s="65"/>
      <c r="D15" s="65"/>
      <c r="E15" s="65"/>
      <c r="F15" s="65" t="s">
        <v>22</v>
      </c>
      <c r="G15" s="66"/>
      <c r="H15" s="88"/>
    </row>
    <row r="16" ht="22.9" customHeight="1" spans="1:8">
      <c r="A16" s="87"/>
      <c r="B16" s="65"/>
      <c r="C16" s="65"/>
      <c r="D16" s="65"/>
      <c r="E16" s="65"/>
      <c r="F16" s="65" t="s">
        <v>22</v>
      </c>
      <c r="G16" s="66"/>
      <c r="H16" s="88"/>
    </row>
    <row r="17" ht="22.9" customHeight="1" spans="1:8">
      <c r="A17" s="87"/>
      <c r="B17" s="65"/>
      <c r="C17" s="65"/>
      <c r="D17" s="65"/>
      <c r="E17" s="65"/>
      <c r="F17" s="65" t="s">
        <v>95</v>
      </c>
      <c r="G17" s="66"/>
      <c r="H17" s="89"/>
    </row>
    <row r="18" ht="22.9" customHeight="1" spans="1:8">
      <c r="A18" s="87"/>
      <c r="B18" s="65"/>
      <c r="C18" s="65"/>
      <c r="D18" s="65"/>
      <c r="E18" s="65"/>
      <c r="F18" s="65" t="s">
        <v>234</v>
      </c>
      <c r="G18" s="66"/>
      <c r="H18" s="89"/>
    </row>
    <row r="19" ht="9.75" customHeight="1" spans="1:8">
      <c r="A19" s="93"/>
      <c r="B19" s="94"/>
      <c r="C19" s="94"/>
      <c r="D19" s="94"/>
      <c r="E19" s="94"/>
      <c r="F19" s="93"/>
      <c r="G19" s="93"/>
      <c r="H19" s="9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2025-03-12T08:15:29Z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6669412ECFCE4B299903AA83C23C81FA</vt:lpwstr>
  </property>
</Properties>
</file>