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Sheet1!$A$3:$N$74</definedName>
    <definedName name="_GoBack" localSheetId="0">Sheet1!$M$69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<sst xmlns="http://schemas.openxmlformats.org/spreadsheetml/2006/main" count="640" uniqueCount="444">
  <si>
    <r>
      <rPr>
        <sz val="22"/>
        <rFont val="方正小标宋_GBK"/>
        <charset val="134"/>
      </rPr>
      <t>东区</t>
    </r>
    <r>
      <rPr>
        <sz val="22"/>
        <rFont val="Times New Roman"/>
        <charset val="134"/>
      </rPr>
      <t>“2022</t>
    </r>
    <r>
      <rPr>
        <sz val="22"/>
        <rFont val="方正小标宋_GBK"/>
        <charset val="134"/>
      </rPr>
      <t>项目攻坚突破年</t>
    </r>
    <r>
      <rPr>
        <sz val="22"/>
        <rFont val="Times New Roman"/>
        <charset val="134"/>
      </rPr>
      <t>”</t>
    </r>
    <r>
      <rPr>
        <sz val="22"/>
        <rFont val="方正小标宋_GBK"/>
        <charset val="134"/>
      </rPr>
      <t>暨第一批重点项目进展情况一览表（</t>
    </r>
    <r>
      <rPr>
        <sz val="22"/>
        <rFont val="Times New Roman"/>
        <charset val="134"/>
      </rPr>
      <t>11</t>
    </r>
    <r>
      <rPr>
        <sz val="22"/>
        <rFont val="方正小标宋_GBK"/>
        <charset val="134"/>
      </rPr>
      <t>月）</t>
    </r>
  </si>
  <si>
    <r>
      <rPr>
        <sz val="11"/>
        <rFont val="宋体"/>
        <charset val="134"/>
      </rPr>
      <t>（单位：万元）</t>
    </r>
  </si>
  <si>
    <r>
      <rPr>
        <b/>
        <sz val="9"/>
        <rFont val="黑体"/>
        <charset val="134"/>
      </rPr>
      <t>序号</t>
    </r>
  </si>
  <si>
    <r>
      <rPr>
        <b/>
        <sz val="9"/>
        <rFont val="黑体"/>
        <charset val="134"/>
      </rPr>
      <t>项目名称</t>
    </r>
  </si>
  <si>
    <r>
      <rPr>
        <b/>
        <sz val="9"/>
        <rFont val="黑体"/>
        <charset val="134"/>
      </rPr>
      <t>建设地址</t>
    </r>
  </si>
  <si>
    <r>
      <rPr>
        <b/>
        <sz val="9"/>
        <rFont val="黑体"/>
        <charset val="134"/>
      </rPr>
      <t>建设年限</t>
    </r>
  </si>
  <si>
    <r>
      <rPr>
        <b/>
        <sz val="9"/>
        <rFont val="黑体"/>
        <charset val="134"/>
      </rPr>
      <t>建设内容及规模</t>
    </r>
  </si>
  <si>
    <r>
      <rPr>
        <b/>
        <sz val="9"/>
        <rFont val="黑体"/>
        <charset val="134"/>
      </rPr>
      <t>总投资</t>
    </r>
    <r>
      <rPr>
        <b/>
        <sz val="9"/>
        <rFont val="Times New Roman"/>
        <charset val="134"/>
      </rPr>
      <t xml:space="preserve">            </t>
    </r>
  </si>
  <si>
    <r>
      <rPr>
        <b/>
        <sz val="9"/>
        <rFont val="Times New Roman"/>
        <charset val="134"/>
      </rPr>
      <t>2022</t>
    </r>
    <r>
      <rPr>
        <b/>
        <sz val="9"/>
        <rFont val="黑体"/>
        <charset val="134"/>
      </rPr>
      <t>年</t>
    </r>
    <r>
      <rPr>
        <b/>
        <sz val="9"/>
        <rFont val="Times New Roman"/>
        <charset val="134"/>
      </rPr>
      <t xml:space="preserve">
</t>
    </r>
    <r>
      <rPr>
        <b/>
        <sz val="9"/>
        <rFont val="黑体"/>
        <charset val="134"/>
      </rPr>
      <t>计划投资</t>
    </r>
  </si>
  <si>
    <r>
      <rPr>
        <b/>
        <sz val="9"/>
        <rFont val="黑体"/>
        <charset val="134"/>
      </rPr>
      <t>年度目标及</t>
    </r>
    <r>
      <rPr>
        <b/>
        <sz val="9"/>
        <rFont val="Times New Roman"/>
        <charset val="134"/>
      </rPr>
      <t xml:space="preserve">
</t>
    </r>
    <r>
      <rPr>
        <b/>
        <sz val="9"/>
        <rFont val="黑体"/>
        <charset val="134"/>
      </rPr>
      <t>季度节点任务分解</t>
    </r>
    <r>
      <rPr>
        <b/>
        <sz val="9"/>
        <rFont val="Times New Roman"/>
        <charset val="134"/>
      </rPr>
      <t xml:space="preserve">                                                    </t>
    </r>
  </si>
  <si>
    <r>
      <rPr>
        <b/>
        <sz val="9"/>
        <rFont val="黑体"/>
        <charset val="134"/>
      </rPr>
      <t>项目进展</t>
    </r>
  </si>
  <si>
    <r>
      <rPr>
        <b/>
        <sz val="9"/>
        <rFont val="黑体"/>
        <charset val="134"/>
      </rPr>
      <t>是否达到进度</t>
    </r>
  </si>
  <si>
    <r>
      <rPr>
        <b/>
        <sz val="9"/>
        <rFont val="黑体"/>
        <charset val="134"/>
      </rPr>
      <t>牵头</t>
    </r>
    <r>
      <rPr>
        <b/>
        <sz val="9"/>
        <rFont val="Times New Roman"/>
        <charset val="134"/>
      </rPr>
      <t xml:space="preserve">
</t>
    </r>
    <r>
      <rPr>
        <b/>
        <sz val="9"/>
        <rFont val="黑体"/>
        <charset val="134"/>
      </rPr>
      <t>区领导</t>
    </r>
  </si>
  <si>
    <r>
      <rPr>
        <b/>
        <sz val="9"/>
        <rFont val="黑体"/>
        <charset val="134"/>
      </rPr>
      <t>牵头单位</t>
    </r>
  </si>
  <si>
    <r>
      <rPr>
        <b/>
        <sz val="9"/>
        <rFont val="黑体"/>
        <charset val="134"/>
      </rPr>
      <t>项目业主</t>
    </r>
  </si>
  <si>
    <r>
      <rPr>
        <b/>
        <sz val="9"/>
        <rFont val="黑体"/>
        <charset val="134"/>
      </rPr>
      <t>备注</t>
    </r>
  </si>
  <si>
    <r>
      <rPr>
        <b/>
        <sz val="9"/>
        <rFont val="方正仿宋_GBK"/>
        <charset val="134"/>
      </rPr>
      <t>合计</t>
    </r>
    <r>
      <rPr>
        <b/>
        <sz val="9"/>
        <rFont val="Times New Roman"/>
        <charset val="134"/>
      </rPr>
      <t>58</t>
    </r>
    <r>
      <rPr>
        <b/>
        <sz val="9"/>
        <rFont val="方正仿宋_GBK"/>
        <charset val="134"/>
      </rPr>
      <t>个</t>
    </r>
  </si>
  <si>
    <r>
      <rPr>
        <b/>
        <sz val="9"/>
        <rFont val="黑体"/>
        <charset val="134"/>
      </rPr>
      <t>一、实施园区提质增量重点工程，加快推进工业强市项目（</t>
    </r>
    <r>
      <rPr>
        <b/>
        <sz val="9"/>
        <rFont val="Times New Roman"/>
        <charset val="134"/>
      </rPr>
      <t>11</t>
    </r>
    <r>
      <rPr>
        <b/>
        <sz val="9"/>
        <rFont val="黑体"/>
        <charset val="134"/>
      </rPr>
      <t>个）</t>
    </r>
  </si>
  <si>
    <r>
      <rPr>
        <b/>
        <sz val="9"/>
        <rFont val="方正仿宋_GBK"/>
        <charset val="134"/>
      </rPr>
      <t>（一）</t>
    </r>
    <r>
      <rPr>
        <b/>
        <sz val="9"/>
        <rFont val="Times New Roman"/>
        <charset val="134"/>
      </rPr>
      <t>“</t>
    </r>
    <r>
      <rPr>
        <b/>
        <sz val="9"/>
        <rFont val="方正仿宋_GBK"/>
        <charset val="134"/>
      </rPr>
      <t>钒钛文章</t>
    </r>
    <r>
      <rPr>
        <b/>
        <sz val="9"/>
        <rFont val="Times New Roman"/>
        <charset val="134"/>
      </rPr>
      <t>”</t>
    </r>
    <r>
      <rPr>
        <b/>
        <sz val="9"/>
        <rFont val="方正仿宋_GBK"/>
        <charset val="134"/>
      </rPr>
      <t>项目（</t>
    </r>
    <r>
      <rPr>
        <b/>
        <sz val="9"/>
        <rFont val="Times New Roman"/>
        <charset val="134"/>
      </rPr>
      <t>6</t>
    </r>
    <r>
      <rPr>
        <b/>
        <sz val="9"/>
        <rFont val="方正仿宋_GBK"/>
        <charset val="134"/>
      </rPr>
      <t>个）</t>
    </r>
  </si>
  <si>
    <r>
      <rPr>
        <sz val="9"/>
        <rFont val="方正仿宋_GBK"/>
        <charset val="134"/>
      </rPr>
      <t>攀钢钒</t>
    </r>
    <r>
      <rPr>
        <sz val="9"/>
        <rFont val="Times New Roman"/>
        <charset val="134"/>
      </rPr>
      <t>1450</t>
    </r>
    <r>
      <rPr>
        <sz val="9"/>
        <rFont val="方正仿宋_GBK"/>
        <charset val="134"/>
      </rPr>
      <t>热轧生产线技术改造工程</t>
    </r>
  </si>
  <si>
    <r>
      <rPr>
        <sz val="9"/>
        <rFont val="方正仿宋_GBK"/>
        <charset val="134"/>
      </rPr>
      <t>弄弄坪</t>
    </r>
  </si>
  <si>
    <t>2021-2023</t>
  </si>
  <si>
    <r>
      <rPr>
        <sz val="9"/>
        <rFont val="方正仿宋_GBK"/>
        <charset val="134"/>
      </rPr>
      <t>对攀钢热轧</t>
    </r>
    <r>
      <rPr>
        <sz val="9"/>
        <rFont val="Times New Roman"/>
        <charset val="134"/>
      </rPr>
      <t>1450</t>
    </r>
    <r>
      <rPr>
        <sz val="9"/>
        <rFont val="方正仿宋_GBK"/>
        <charset val="134"/>
      </rPr>
      <t>生产线进行升级改造以提高产品质量。拆除现有精轧机组及其配套设施，建设全新的</t>
    </r>
    <r>
      <rPr>
        <sz val="9"/>
        <rFont val="Times New Roman"/>
        <charset val="134"/>
      </rPr>
      <t>7</t>
    </r>
    <r>
      <rPr>
        <sz val="9"/>
        <rFont val="方正仿宋_GBK"/>
        <charset val="134"/>
      </rPr>
      <t>机架机组以及相关的配套设施等。新增建筑面积约</t>
    </r>
    <r>
      <rPr>
        <sz val="9"/>
        <rFont val="Times New Roman"/>
        <charset val="134"/>
      </rPr>
      <t>2000</t>
    </r>
    <r>
      <rPr>
        <sz val="9"/>
        <rFont val="方正仿宋_GBK"/>
        <charset val="134"/>
      </rPr>
      <t>平米。</t>
    </r>
  </si>
  <si>
    <r>
      <rPr>
        <sz val="9"/>
        <rFont val="方正仿宋_GBK"/>
        <charset val="134"/>
      </rPr>
      <t>一季度完成设备采购；二季度开展设备制造及详细设计；三季度完成设备制造及详细设计；</t>
    </r>
    <r>
      <rPr>
        <sz val="9"/>
        <rFont val="Times New Roman"/>
        <charset val="134"/>
      </rPr>
      <t xml:space="preserve"> </t>
    </r>
    <r>
      <rPr>
        <sz val="9"/>
        <rFont val="方正仿宋_GBK"/>
        <charset val="134"/>
      </rPr>
      <t>四季度结合新</t>
    </r>
    <r>
      <rPr>
        <sz val="9"/>
        <rFont val="Times New Roman"/>
        <charset val="134"/>
      </rPr>
      <t>3</t>
    </r>
    <r>
      <rPr>
        <sz val="9"/>
        <rFont val="方正仿宋_GBK"/>
        <charset val="134"/>
      </rPr>
      <t>号高炉大修完成停产改造。</t>
    </r>
  </si>
  <si>
    <t>结合新3号高炉大修完成停产改造。</t>
  </si>
  <si>
    <r>
      <rPr>
        <sz val="9"/>
        <rFont val="方正仿宋_GBK"/>
        <charset val="134"/>
      </rPr>
      <t>是</t>
    </r>
  </si>
  <si>
    <r>
      <rPr>
        <sz val="9"/>
        <rFont val="方正仿宋_GBK"/>
        <charset val="134"/>
      </rPr>
      <t>童永</t>
    </r>
  </si>
  <si>
    <r>
      <rPr>
        <sz val="9"/>
        <rFont val="方正仿宋_GBK"/>
        <charset val="134"/>
      </rPr>
      <t>区发展和改革局</t>
    </r>
    <r>
      <rPr>
        <sz val="9"/>
        <rFont val="Times New Roman"/>
        <charset val="134"/>
      </rPr>
      <t xml:space="preserve">            
</t>
    </r>
    <r>
      <rPr>
        <sz val="9"/>
        <rFont val="方正仿宋_GBK"/>
        <charset val="134"/>
      </rPr>
      <t>区经济和信息化局</t>
    </r>
    <r>
      <rPr>
        <sz val="9"/>
        <rFont val="Times New Roman"/>
        <charset val="134"/>
      </rPr>
      <t xml:space="preserve"> </t>
    </r>
  </si>
  <si>
    <r>
      <rPr>
        <sz val="9"/>
        <rFont val="方正仿宋_GBK"/>
        <charset val="134"/>
      </rPr>
      <t>攀枝花钢钒有限公司</t>
    </r>
  </si>
  <si>
    <r>
      <rPr>
        <sz val="9"/>
        <rFont val="方正仿宋_GBK"/>
        <charset val="134"/>
      </rPr>
      <t>省重点</t>
    </r>
  </si>
  <si>
    <r>
      <rPr>
        <sz val="9"/>
        <rFont val="方正仿宋_GBK"/>
        <charset val="134"/>
      </rPr>
      <t>龙佰集团钒钛磁铁矿综合利用（丰源矿业重组）</t>
    </r>
  </si>
  <si>
    <r>
      <rPr>
        <sz val="9"/>
        <rFont val="方正仿宋_GBK"/>
        <charset val="134"/>
      </rPr>
      <t>高梁坪</t>
    </r>
  </si>
  <si>
    <t>2022-2023</t>
  </si>
  <si>
    <r>
      <rPr>
        <sz val="9"/>
        <rFont val="方正仿宋_GBK"/>
        <charset val="134"/>
      </rPr>
      <t>龙佰集团在高梁坪并购企业，并在此基础上实施</t>
    </r>
    <r>
      <rPr>
        <sz val="9"/>
        <rFont val="Times New Roman"/>
        <charset val="134"/>
      </rPr>
      <t>700</t>
    </r>
    <r>
      <rPr>
        <sz val="9"/>
        <rFont val="方正仿宋_GBK"/>
        <charset val="134"/>
      </rPr>
      <t>万吨</t>
    </r>
    <r>
      <rPr>
        <sz val="9"/>
        <rFont val="Times New Roman"/>
        <charset val="134"/>
      </rPr>
      <t>/</t>
    </r>
    <r>
      <rPr>
        <sz val="9"/>
        <rFont val="方正仿宋_GBK"/>
        <charset val="134"/>
      </rPr>
      <t>年钒钛磁铁矿绿色高效选矿创新技改、尾矿库续建等项目。</t>
    </r>
  </si>
  <si>
    <r>
      <rPr>
        <sz val="9"/>
        <rFont val="方正仿宋_GBK"/>
        <charset val="134"/>
      </rPr>
      <t>一季度完成项目投资协议签订；二季度完成企业并购；三季度启动用地出让、项目设计及合规性等手续的办理及审批准备；四季度开展合规性及《规划设计方案》报批、部分场平及土建工程施工准备。</t>
    </r>
    <r>
      <rPr>
        <b/>
        <sz val="9"/>
        <rFont val="方正仿宋_GBK"/>
        <charset val="134"/>
      </rPr>
      <t>（市领导：任礎军）</t>
    </r>
  </si>
  <si>
    <t>项目已完成项目备案、可研报告；安全预评价已完成，安全设施设计已经通过专家评审；环评报告已通过专家评审，正在等待下发批复；用地规划许可证已办理完成，工程规划许可证22.23亩地块设计方案已通过专家评审，11月24日开始公示公示期七天，公示期满后下发工程规划许可证，老地块工规证设计方案正在修改，计划下周提交专家评审；施工许可证待工程规划许可证办理后再提交资料办理，预计12月中旬开始办理。项目所需的49.23亩土地中，符合供地条件的22.23亩土地已摘牌，土地使用证已办理完成；需调整土地规划的27亩土地，正在等待市规委会，计划市规委会12月召开；项目配套的110KV变电站场已进场开始施工，浮选车间正在进行场平工作。</t>
  </si>
  <si>
    <r>
      <rPr>
        <sz val="9"/>
        <rFont val="方正仿宋_GBK"/>
        <charset val="134"/>
      </rPr>
      <t>高应华</t>
    </r>
    <r>
      <rPr>
        <sz val="9"/>
        <rFont val="Times New Roman"/>
        <charset val="134"/>
      </rPr>
      <t xml:space="preserve">
 </t>
    </r>
    <r>
      <rPr>
        <sz val="9"/>
        <rFont val="方正仿宋_GBK"/>
        <charset val="134"/>
      </rPr>
      <t>童永</t>
    </r>
    <r>
      <rPr>
        <sz val="9"/>
        <rFont val="Times New Roman"/>
        <charset val="134"/>
      </rPr>
      <t xml:space="preserve"> </t>
    </r>
    <r>
      <rPr>
        <sz val="9"/>
        <rFont val="方正仿宋_GBK"/>
        <charset val="134"/>
      </rPr>
      <t>苏波</t>
    </r>
    <r>
      <rPr>
        <sz val="9"/>
        <rFont val="Times New Roman"/>
        <charset val="134"/>
      </rPr>
      <t xml:space="preserve">          </t>
    </r>
  </si>
  <si>
    <r>
      <rPr>
        <sz val="9"/>
        <rFont val="方正仿宋_GBK"/>
        <charset val="134"/>
      </rPr>
      <t>区经济和信息化局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</si>
  <si>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龙佰集团</t>
    </r>
  </si>
  <si>
    <r>
      <rPr>
        <sz val="9"/>
        <rFont val="方正仿宋_GBK"/>
        <charset val="134"/>
      </rPr>
      <t>市重点</t>
    </r>
  </si>
  <si>
    <r>
      <rPr>
        <sz val="9"/>
        <rFont val="方正仿宋_GBK"/>
        <charset val="134"/>
      </rPr>
      <t>精密钛、钢薄板冷轧生产线</t>
    </r>
  </si>
  <si>
    <t>2021-2022</t>
  </si>
  <si>
    <r>
      <rPr>
        <sz val="9"/>
        <rFont val="方正仿宋_GBK"/>
        <charset val="134"/>
      </rPr>
      <t>占地约</t>
    </r>
    <r>
      <rPr>
        <sz val="9"/>
        <rFont val="Times New Roman"/>
        <charset val="134"/>
      </rPr>
      <t>50</t>
    </r>
    <r>
      <rPr>
        <sz val="9"/>
        <rFont val="方正仿宋_GBK"/>
        <charset val="134"/>
      </rPr>
      <t>亩，采用国内先进工艺及装备，新建设年产</t>
    </r>
    <r>
      <rPr>
        <sz val="9"/>
        <rFont val="Times New Roman"/>
        <charset val="134"/>
      </rPr>
      <t>12.3</t>
    </r>
    <r>
      <rPr>
        <sz val="9"/>
        <rFont val="方正仿宋_GBK"/>
        <charset val="134"/>
      </rPr>
      <t>万吨钛</t>
    </r>
    <r>
      <rPr>
        <sz val="9"/>
        <rFont val="Times New Roman"/>
        <charset val="134"/>
      </rPr>
      <t>/</t>
    </r>
    <r>
      <rPr>
        <sz val="9"/>
        <rFont val="方正仿宋_GBK"/>
        <charset val="134"/>
      </rPr>
      <t>钢冷轧薄板生产线一条，其中钛薄板年产</t>
    </r>
    <r>
      <rPr>
        <sz val="9"/>
        <rFont val="Times New Roman"/>
        <charset val="134"/>
      </rPr>
      <t>3000</t>
    </r>
    <r>
      <rPr>
        <sz val="9"/>
        <rFont val="方正仿宋_GBK"/>
        <charset val="134"/>
      </rPr>
      <t>吨，钢薄板年产</t>
    </r>
    <r>
      <rPr>
        <sz val="9"/>
        <rFont val="Times New Roman"/>
        <charset val="134"/>
      </rPr>
      <t>12</t>
    </r>
    <r>
      <rPr>
        <sz val="9"/>
        <rFont val="方正仿宋_GBK"/>
        <charset val="134"/>
      </rPr>
      <t>万吨。</t>
    </r>
  </si>
  <si>
    <r>
      <rPr>
        <sz val="9"/>
        <rFont val="方正仿宋_GBK"/>
        <charset val="134"/>
      </rPr>
      <t>一季度完成设备安装；二季度完成辅助设施建设；三季度完成设备调试及试生产；四季度竣工投产。</t>
    </r>
  </si>
  <si>
    <t>项目已竣工，正在试生产。</t>
  </si>
  <si>
    <r>
      <rPr>
        <sz val="9"/>
        <rFont val="方正仿宋_GBK"/>
        <charset val="134"/>
      </rPr>
      <t>刘耀拥</t>
    </r>
    <r>
      <rPr>
        <sz val="9"/>
        <rFont val="Times New Roman"/>
        <charset val="134"/>
      </rPr>
      <t xml:space="preserve">
</t>
    </r>
    <r>
      <rPr>
        <sz val="9"/>
        <rFont val="方正仿宋_GBK"/>
        <charset val="134"/>
      </rPr>
      <t>童永</t>
    </r>
  </si>
  <si>
    <r>
      <rPr>
        <sz val="9"/>
        <rFont val="方正仿宋_GBK"/>
        <charset val="134"/>
      </rPr>
      <t>区经济和信息化局</t>
    </r>
  </si>
  <si>
    <r>
      <rPr>
        <sz val="9"/>
        <rFont val="方正仿宋_GBK"/>
        <charset val="134"/>
      </rPr>
      <t>银山钛钢公司</t>
    </r>
  </si>
  <si>
    <r>
      <rPr>
        <sz val="9"/>
        <rFont val="方正仿宋_GBK"/>
        <charset val="134"/>
      </rPr>
      <t>鸿泰金属科技年产</t>
    </r>
    <r>
      <rPr>
        <sz val="9"/>
        <rFont val="Times New Roman"/>
        <charset val="134"/>
      </rPr>
      <t>2500</t>
    </r>
    <r>
      <rPr>
        <sz val="9"/>
        <rFont val="方正仿宋_GBK"/>
        <charset val="134"/>
      </rPr>
      <t>吨钛铸锭锻造及管材轧制生产线</t>
    </r>
  </si>
  <si>
    <r>
      <rPr>
        <sz val="9"/>
        <rFont val="方正仿宋_GBK"/>
        <charset val="134"/>
      </rPr>
      <t>项目拟建设年产</t>
    </r>
    <r>
      <rPr>
        <sz val="9"/>
        <rFont val="Times New Roman"/>
        <charset val="134"/>
      </rPr>
      <t>2500</t>
    </r>
    <r>
      <rPr>
        <sz val="9"/>
        <rFont val="方正仿宋_GBK"/>
        <charset val="134"/>
      </rPr>
      <t>吨钛铸锭锻造及管材轧制生产线并投产运行。</t>
    </r>
  </si>
  <si>
    <r>
      <rPr>
        <sz val="9"/>
        <rFont val="方正仿宋_GBK"/>
        <charset val="134"/>
      </rPr>
      <t>一季度完成场地硬化；二季度进行设备安装；三季度进行设备调试；四季度竣工投产。</t>
    </r>
  </si>
  <si>
    <t>项目一期管材轧制生产线共计11台设备，可生产不同规格的钛管，其中2台设备已使用临时供电设施开始试生产，3台设备即将投入试生产。剩余设备需等待电力建设完毕后方可投入试生产，外部供电设施已建设完毕，内部供电设施需等待总电柜到位后才可建设完毕。
目前停产，内部供电设施正在安装，正在进行融资谈判，草拟合作协议。</t>
  </si>
  <si>
    <r>
      <rPr>
        <sz val="9"/>
        <rFont val="方正仿宋_GBK"/>
        <charset val="134"/>
      </rPr>
      <t>苏波</t>
    </r>
  </si>
  <si>
    <r>
      <rPr>
        <sz val="9"/>
        <rFont val="方正仿宋_GBK"/>
        <charset val="134"/>
      </rPr>
      <t>鸿泰金属公司</t>
    </r>
  </si>
  <si>
    <r>
      <rPr>
        <sz val="9"/>
        <rFont val="方正仿宋_GBK"/>
        <charset val="134"/>
      </rPr>
      <t>高精密超薄钛箔材生产线</t>
    </r>
  </si>
  <si>
    <r>
      <rPr>
        <sz val="9"/>
        <rFont val="方正仿宋_GBK"/>
        <charset val="134"/>
      </rPr>
      <t>该项目拟投资</t>
    </r>
    <r>
      <rPr>
        <sz val="9"/>
        <rFont val="Times New Roman"/>
        <charset val="134"/>
      </rPr>
      <t>2000</t>
    </r>
    <r>
      <rPr>
        <sz val="9"/>
        <rFont val="方正仿宋_GBK"/>
        <charset val="134"/>
      </rPr>
      <t>万元，总占地面积约</t>
    </r>
    <r>
      <rPr>
        <sz val="9"/>
        <rFont val="Times New Roman"/>
        <charset val="134"/>
      </rPr>
      <t>10</t>
    </r>
    <r>
      <rPr>
        <sz val="9"/>
        <rFont val="方正仿宋_GBK"/>
        <charset val="134"/>
      </rPr>
      <t>亩，拟建设高精密超薄钛箔材生产线。</t>
    </r>
  </si>
  <si>
    <r>
      <rPr>
        <sz val="9"/>
        <rFont val="方正仿宋_GBK"/>
        <charset val="134"/>
      </rPr>
      <t>一季度完成项目可研；二季度完成土地招拍挂；三季度完成项目环评、安评手续；四季度开工。</t>
    </r>
  </si>
  <si>
    <t>项目经工业领导小组会议审议，同意更换为“攀枝花市恒誉工贸有限责任公司钛材及纳米材料生产线建设项目”。</t>
  </si>
  <si>
    <r>
      <rPr>
        <sz val="9"/>
        <rFont val="方正仿宋_GBK"/>
        <charset val="134"/>
      </rPr>
      <t>否</t>
    </r>
  </si>
  <si>
    <r>
      <rPr>
        <sz val="9"/>
        <rFont val="方正仿宋_GBK"/>
        <charset val="134"/>
      </rPr>
      <t>童永</t>
    </r>
    <r>
      <rPr>
        <sz val="9"/>
        <rFont val="Times New Roman"/>
        <charset val="134"/>
      </rPr>
      <t xml:space="preserve">   
</t>
    </r>
    <r>
      <rPr>
        <sz val="9"/>
        <rFont val="方正仿宋_GBK"/>
        <charset val="134"/>
      </rPr>
      <t>胡军</t>
    </r>
    <r>
      <rPr>
        <sz val="9"/>
        <rFont val="Times New Roman"/>
        <charset val="134"/>
      </rPr>
      <t xml:space="preserve">
</t>
    </r>
  </si>
  <si>
    <r>
      <rPr>
        <sz val="9"/>
        <rFont val="方正仿宋_GBK"/>
        <charset val="134"/>
      </rPr>
      <t>宝鸡市德立钛有限责任公司</t>
    </r>
  </si>
  <si>
    <r>
      <rPr>
        <sz val="9"/>
        <rFont val="方正仿宋_GBK"/>
        <charset val="134"/>
      </rPr>
      <t>年产</t>
    </r>
    <r>
      <rPr>
        <sz val="9"/>
        <rFont val="Times New Roman"/>
        <charset val="134"/>
      </rPr>
      <t>5000</t>
    </r>
    <r>
      <rPr>
        <sz val="9"/>
        <rFont val="方正仿宋_GBK"/>
        <charset val="134"/>
      </rPr>
      <t>吨钒钛雾化铁粉</t>
    </r>
  </si>
  <si>
    <r>
      <rPr>
        <sz val="9"/>
        <rFont val="方正仿宋_GBK"/>
        <charset val="134"/>
      </rPr>
      <t>弄弄沟</t>
    </r>
  </si>
  <si>
    <r>
      <rPr>
        <sz val="9"/>
        <rFont val="方正仿宋_GBK"/>
        <charset val="134"/>
      </rPr>
      <t>利用中频炉重熔含钒钛铁原料、高压水雾化造粒、烘干炉干燥、氢还原脱氧等工序生产高品质微钒钛铁粉，为机械制造业汽车零配件压铸成型提供原料。</t>
    </r>
  </si>
  <si>
    <r>
      <rPr>
        <sz val="9"/>
        <rFont val="方正仿宋_GBK"/>
        <charset val="134"/>
      </rPr>
      <t>一季度完成项目可研；二季度项目立项；三季度完成项目环评、安评手续；四季度开工。</t>
    </r>
  </si>
  <si>
    <t>项目已完成可研编制、立项备案，目前正在办理环评、安评手续。</t>
  </si>
  <si>
    <r>
      <rPr>
        <sz val="9"/>
        <rFont val="方正仿宋_GBK"/>
        <charset val="134"/>
      </rPr>
      <t>区经济和信息化局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</si>
  <si>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金勇工贸</t>
    </r>
  </si>
  <si>
    <r>
      <rPr>
        <b/>
        <sz val="9"/>
        <rFont val="方正仿宋_GBK"/>
        <charset val="134"/>
      </rPr>
      <t>（二）现代工业集聚地项目（</t>
    </r>
    <r>
      <rPr>
        <b/>
        <sz val="9"/>
        <rFont val="Times New Roman"/>
        <charset val="134"/>
      </rPr>
      <t>5</t>
    </r>
    <r>
      <rPr>
        <b/>
        <sz val="9"/>
        <rFont val="方正仿宋_GBK"/>
        <charset val="134"/>
      </rPr>
      <t>个）</t>
    </r>
  </si>
  <si>
    <r>
      <rPr>
        <sz val="9"/>
        <rFont val="方正仿宋_GBK"/>
        <charset val="134"/>
      </rPr>
      <t>攀枝花高新技术产业园区科技小企业孵化基地建设</t>
    </r>
  </si>
  <si>
    <t>2017-2023</t>
  </si>
  <si>
    <r>
      <rPr>
        <sz val="9"/>
        <rFont val="方正仿宋_GBK"/>
        <charset val="134"/>
      </rPr>
      <t>总建筑面积</t>
    </r>
    <r>
      <rPr>
        <sz val="9"/>
        <rFont val="Times New Roman"/>
        <charset val="134"/>
      </rPr>
      <t>47686.5</t>
    </r>
    <r>
      <rPr>
        <sz val="9"/>
        <rFont val="方正仿宋_GBK"/>
        <charset val="134"/>
      </rPr>
      <t>平米，其中厂房建筑面积</t>
    </r>
    <r>
      <rPr>
        <sz val="9"/>
        <rFont val="Times New Roman"/>
        <charset val="134"/>
      </rPr>
      <t>38236.5</t>
    </r>
    <r>
      <rPr>
        <sz val="9"/>
        <rFont val="方正仿宋_GBK"/>
        <charset val="134"/>
      </rPr>
      <t>平米，办公设施建筑面积</t>
    </r>
    <r>
      <rPr>
        <sz val="9"/>
        <rFont val="Times New Roman"/>
        <charset val="134"/>
      </rPr>
      <t>9450</t>
    </r>
    <r>
      <rPr>
        <sz val="9"/>
        <rFont val="方正仿宋_GBK"/>
        <charset val="134"/>
      </rPr>
      <t>平米。项目分为两期：一期厂房建筑面积</t>
    </r>
    <r>
      <rPr>
        <sz val="9"/>
        <rFont val="Times New Roman"/>
        <charset val="134"/>
      </rPr>
      <t>10813.5</t>
    </r>
    <r>
      <rPr>
        <sz val="9"/>
        <rFont val="方正仿宋_GBK"/>
        <charset val="134"/>
      </rPr>
      <t>平米，办公设施建筑面积</t>
    </r>
    <r>
      <rPr>
        <sz val="9"/>
        <rFont val="Times New Roman"/>
        <charset val="134"/>
      </rPr>
      <t>3978</t>
    </r>
    <r>
      <rPr>
        <sz val="9"/>
        <rFont val="方正仿宋_GBK"/>
        <charset val="134"/>
      </rPr>
      <t>平米；二期厂房建筑面积</t>
    </r>
    <r>
      <rPr>
        <sz val="9"/>
        <rFont val="Times New Roman"/>
        <charset val="134"/>
      </rPr>
      <t>27423</t>
    </r>
    <r>
      <rPr>
        <sz val="9"/>
        <rFont val="方正仿宋_GBK"/>
        <charset val="134"/>
      </rPr>
      <t>平米，办公设施建筑面积</t>
    </r>
    <r>
      <rPr>
        <sz val="9"/>
        <rFont val="Times New Roman"/>
        <charset val="134"/>
      </rPr>
      <t>5472</t>
    </r>
    <r>
      <rPr>
        <sz val="9"/>
        <rFont val="方正仿宋_GBK"/>
        <charset val="134"/>
      </rPr>
      <t>平米。</t>
    </r>
  </si>
  <si>
    <r>
      <rPr>
        <sz val="9"/>
        <rFont val="方正仿宋_GBK"/>
        <charset val="134"/>
      </rPr>
      <t>一季度完成三标段前期手续，四标段设计报审；二季度完成三标段办公楼改造，四标段前期手续；三季度完成三标段水电及室外改造，四标段场平；四季度三标段工程收尾，四标段完成场平及主体结构。</t>
    </r>
  </si>
  <si>
    <t>三标段施工进行中，线缆桥架、室内涂料、消防水池、化粪池、排水沟、门窗安装、消防、通风管道安装、室外电梯施工，小企业孵化基地原厂房屋面防水维修等。</t>
  </si>
  <si>
    <r>
      <rPr>
        <sz val="9"/>
        <rFont val="方正仿宋_GBK"/>
        <charset val="134"/>
      </rPr>
      <t>余万兵</t>
    </r>
    <r>
      <rPr>
        <sz val="9"/>
        <rFont val="Times New Roman"/>
        <charset val="134"/>
      </rPr>
      <t xml:space="preserve">
</t>
    </r>
    <r>
      <rPr>
        <sz val="9"/>
        <rFont val="方正仿宋_GBK"/>
        <charset val="134"/>
      </rPr>
      <t>雷传峰</t>
    </r>
  </si>
  <si>
    <r>
      <rPr>
        <sz val="9"/>
        <rFont val="方正仿宋_GBK"/>
        <charset val="134"/>
      </rPr>
      <t>园区管委会</t>
    </r>
  </si>
  <si>
    <r>
      <rPr>
        <sz val="9"/>
        <rFont val="方正仿宋_GBK"/>
        <charset val="134"/>
      </rPr>
      <t>区高创投公司</t>
    </r>
  </si>
  <si>
    <r>
      <rPr>
        <sz val="9"/>
        <rFont val="方正仿宋_GBK"/>
        <charset val="134"/>
      </rPr>
      <t>中央预算内资金</t>
    </r>
  </si>
  <si>
    <r>
      <rPr>
        <sz val="9"/>
        <rFont val="方正仿宋_GBK"/>
        <charset val="134"/>
      </rPr>
      <t>园区马家湾至高梁坪连接线</t>
    </r>
  </si>
  <si>
    <t>2020-2022</t>
  </si>
  <si>
    <r>
      <rPr>
        <sz val="9"/>
        <rFont val="方正仿宋_GBK"/>
        <charset val="134"/>
      </rPr>
      <t>新建园区连接线长度</t>
    </r>
    <r>
      <rPr>
        <sz val="9"/>
        <rFont val="Times New Roman"/>
        <charset val="134"/>
      </rPr>
      <t>1.47</t>
    </r>
    <r>
      <rPr>
        <sz val="9"/>
        <rFont val="方正仿宋_GBK"/>
        <charset val="134"/>
      </rPr>
      <t>千米，道路宽度</t>
    </r>
    <r>
      <rPr>
        <sz val="9"/>
        <rFont val="Times New Roman"/>
        <charset val="134"/>
      </rPr>
      <t>12</t>
    </r>
    <r>
      <rPr>
        <sz val="9"/>
        <rFont val="方正仿宋_GBK"/>
        <charset val="134"/>
      </rPr>
      <t>米，双向</t>
    </r>
    <r>
      <rPr>
        <sz val="9"/>
        <rFont val="Times New Roman"/>
        <charset val="134"/>
      </rPr>
      <t>2</t>
    </r>
    <r>
      <rPr>
        <sz val="9"/>
        <rFont val="方正仿宋_GBK"/>
        <charset val="134"/>
      </rPr>
      <t>车道，混凝土路面。</t>
    </r>
  </si>
  <si>
    <r>
      <rPr>
        <sz val="9"/>
        <rFont val="方正仿宋_GBK"/>
        <charset val="134"/>
      </rPr>
      <t>一季度完成一标段垮塌边坡治理及</t>
    </r>
    <r>
      <rPr>
        <sz val="9"/>
        <rFont val="Times New Roman"/>
        <charset val="134"/>
      </rPr>
      <t>5</t>
    </r>
    <r>
      <rPr>
        <sz val="9"/>
        <rFont val="方正仿宋_GBK"/>
        <charset val="134"/>
      </rPr>
      <t>、</t>
    </r>
    <r>
      <rPr>
        <sz val="9"/>
        <rFont val="Times New Roman"/>
        <charset val="134"/>
      </rPr>
      <t>4</t>
    </r>
    <r>
      <rPr>
        <sz val="9"/>
        <rFont val="方正仿宋_GBK"/>
        <charset val="134"/>
      </rPr>
      <t>阶边坡卸载；二季度完成一标段边坡、路基开挖；三季度一标段竣工。</t>
    </r>
  </si>
  <si>
    <t>目前项目已完工，已对项目现场进行围挡防护。</t>
  </si>
  <si>
    <r>
      <rPr>
        <sz val="9"/>
        <rFont val="方正仿宋_GBK"/>
        <charset val="134"/>
      </rPr>
      <t>园区管委会</t>
    </r>
    <r>
      <rPr>
        <sz val="9"/>
        <rFont val="Times New Roman"/>
        <charset val="134"/>
      </rPr>
      <t xml:space="preserve">
</t>
    </r>
    <r>
      <rPr>
        <sz val="9"/>
        <rFont val="方正仿宋_GBK"/>
        <charset val="134"/>
      </rPr>
      <t>银江镇</t>
    </r>
  </si>
  <si>
    <r>
      <rPr>
        <sz val="9"/>
        <rFont val="方正仿宋_GBK"/>
        <charset val="134"/>
      </rPr>
      <t>省预算内资金</t>
    </r>
  </si>
  <si>
    <r>
      <rPr>
        <sz val="9"/>
        <rFont val="方正仿宋_GBK"/>
        <charset val="134"/>
      </rPr>
      <t>今创装备智造产业园</t>
    </r>
  </si>
  <si>
    <r>
      <rPr>
        <sz val="9"/>
        <rFont val="方正仿宋_GBK"/>
        <charset val="134"/>
      </rPr>
      <t>用地面积约</t>
    </r>
    <r>
      <rPr>
        <sz val="9"/>
        <rFont val="Times New Roman"/>
        <charset val="134"/>
      </rPr>
      <t>50</t>
    </r>
    <r>
      <rPr>
        <sz val="9"/>
        <rFont val="方正仿宋_GBK"/>
        <charset val="134"/>
      </rPr>
      <t>亩，建设轨道交通配套装备生产线、环卫设备生产线各一条。</t>
    </r>
  </si>
  <si>
    <r>
      <rPr>
        <sz val="9"/>
        <rFont val="方正仿宋_GBK"/>
        <charset val="134"/>
      </rPr>
      <t>一季度完成土地招拍挂；二季度完成环评、安评手续；三季度完成节能审查；四季度开工。</t>
    </r>
  </si>
  <si>
    <t>因疫情和市场需求收缩影响，今创集团股份有限公司投资放缓，经反复沟通争取，今创公司至今未明确今创装备智造产业园具体实施项目、投资计划，短期内不具备进场开工条件，经向区委、政府主要领导汇报，该项目不再纳入东区“2022项目攻坚突破年”重点项目。</t>
  </si>
  <si>
    <t>—</t>
  </si>
  <si>
    <r>
      <rPr>
        <sz val="9"/>
        <rFont val="方正仿宋_GBK"/>
        <charset val="134"/>
      </rPr>
      <t>高应华</t>
    </r>
    <r>
      <rPr>
        <sz val="9"/>
        <rFont val="Times New Roman"/>
        <charset val="134"/>
      </rPr>
      <t xml:space="preserve">
</t>
    </r>
    <r>
      <rPr>
        <sz val="9"/>
        <rFont val="方正仿宋_GBK"/>
        <charset val="134"/>
      </rPr>
      <t>苏波</t>
    </r>
  </si>
  <si>
    <r>
      <rPr>
        <sz val="9"/>
        <rFont val="方正仿宋_GBK"/>
        <charset val="134"/>
      </rPr>
      <t>区经济和信息化局</t>
    </r>
    <r>
      <rPr>
        <sz val="9"/>
        <rFont val="Times New Roman"/>
        <charset val="134"/>
      </rPr>
      <t xml:space="preserve">
</t>
    </r>
    <r>
      <rPr>
        <sz val="9"/>
        <rFont val="方正仿宋_GBK"/>
        <charset val="134"/>
      </rPr>
      <t>区经济合作局</t>
    </r>
    <r>
      <rPr>
        <sz val="9"/>
        <rFont val="Times New Roman"/>
        <charset val="134"/>
      </rPr>
      <t xml:space="preserve">    </t>
    </r>
  </si>
  <si>
    <r>
      <rPr>
        <sz val="9"/>
        <rFont val="方正仿宋_GBK"/>
        <charset val="134"/>
      </rPr>
      <t>江苏今创控股集团</t>
    </r>
  </si>
  <si>
    <r>
      <rPr>
        <sz val="9"/>
        <rFont val="宋体"/>
        <charset val="134"/>
      </rPr>
      <t>拟调出</t>
    </r>
  </si>
  <si>
    <r>
      <rPr>
        <sz val="9"/>
        <rFont val="方正仿宋_GBK"/>
        <charset val="134"/>
      </rPr>
      <t>年产</t>
    </r>
    <r>
      <rPr>
        <sz val="9"/>
        <rFont val="Times New Roman"/>
        <charset val="134"/>
      </rPr>
      <t>60000</t>
    </r>
    <r>
      <rPr>
        <sz val="9"/>
        <rFont val="方正仿宋_GBK"/>
        <charset val="134"/>
      </rPr>
      <t>吨钢绞绳</t>
    </r>
  </si>
  <si>
    <r>
      <rPr>
        <sz val="9"/>
        <rFont val="方正仿宋_GBK"/>
        <charset val="134"/>
      </rPr>
      <t>建设攀钢集团攀枝花金属制品有限公司生产的</t>
    </r>
    <r>
      <rPr>
        <sz val="9"/>
        <rFont val="Times New Roman"/>
        <charset val="134"/>
      </rPr>
      <t>82B</t>
    </r>
    <r>
      <rPr>
        <sz val="9"/>
        <rFont val="方正仿宋_GBK"/>
        <charset val="134"/>
      </rPr>
      <t>，</t>
    </r>
    <r>
      <rPr>
        <sz val="9"/>
        <rFont val="Times New Roman"/>
        <charset val="134"/>
      </rPr>
      <t>12.5</t>
    </r>
    <r>
      <rPr>
        <sz val="9"/>
        <rFont val="方正仿宋_GBK"/>
        <charset val="134"/>
      </rPr>
      <t>公分的光圆盘条生产年产</t>
    </r>
    <r>
      <rPr>
        <sz val="9"/>
        <rFont val="Times New Roman"/>
        <charset val="134"/>
      </rPr>
      <t>60000</t>
    </r>
    <r>
      <rPr>
        <sz val="9"/>
        <rFont val="方正仿宋_GBK"/>
        <charset val="134"/>
      </rPr>
      <t>吨钢绞绳生产线项目。</t>
    </r>
  </si>
  <si>
    <r>
      <rPr>
        <sz val="9"/>
        <rFont val="方正仿宋_GBK"/>
        <charset val="134"/>
      </rPr>
      <t>一季度开工建设；二季度设备安装；三季度设备调试；四季度试生产。</t>
    </r>
  </si>
  <si>
    <t>目前正在试生产，环评、安评验收合格后正式投产。</t>
  </si>
  <si>
    <r>
      <rPr>
        <sz val="9"/>
        <rFont val="方正仿宋_GBK"/>
        <charset val="134"/>
      </rPr>
      <t>童永</t>
    </r>
    <r>
      <rPr>
        <sz val="9"/>
        <rFont val="Times New Roman"/>
        <charset val="134"/>
      </rPr>
      <t xml:space="preserve">
</t>
    </r>
    <r>
      <rPr>
        <sz val="9"/>
        <rFont val="方正仿宋_GBK"/>
        <charset val="134"/>
      </rPr>
      <t>孙仕元</t>
    </r>
    <r>
      <rPr>
        <sz val="9"/>
        <rFont val="Times New Roman"/>
        <charset val="134"/>
      </rPr>
      <t xml:space="preserve">
</t>
    </r>
  </si>
  <si>
    <r>
      <rPr>
        <sz val="9"/>
        <rFont val="方正仿宋_GBK"/>
        <charset val="134"/>
      </rPr>
      <t>威海银兴</t>
    </r>
  </si>
  <si>
    <r>
      <rPr>
        <sz val="9"/>
        <rFont val="方正仿宋_GBK"/>
        <charset val="134"/>
      </rPr>
      <t>年处理</t>
    </r>
    <r>
      <rPr>
        <sz val="9"/>
        <rFont val="Times New Roman"/>
        <charset val="134"/>
      </rPr>
      <t>40</t>
    </r>
    <r>
      <rPr>
        <sz val="9"/>
        <rFont val="方正仿宋_GBK"/>
        <charset val="134"/>
      </rPr>
      <t>万吨废钢加工中心及报废机动车回收拆解</t>
    </r>
  </si>
  <si>
    <t>2021-2024</t>
  </si>
  <si>
    <r>
      <rPr>
        <sz val="9"/>
        <rFont val="方正仿宋_GBK"/>
        <charset val="134"/>
      </rPr>
      <t>项目利用东区弄弄坪狗熊窝约</t>
    </r>
    <r>
      <rPr>
        <sz val="9"/>
        <rFont val="Times New Roman"/>
        <charset val="134"/>
      </rPr>
      <t>60</t>
    </r>
    <r>
      <rPr>
        <sz val="9"/>
        <rFont val="方正仿宋_GBK"/>
        <charset val="134"/>
      </rPr>
      <t>亩地，建设年处理</t>
    </r>
    <r>
      <rPr>
        <sz val="9"/>
        <rFont val="Times New Roman"/>
        <charset val="134"/>
      </rPr>
      <t>40</t>
    </r>
    <r>
      <rPr>
        <sz val="9"/>
        <rFont val="方正仿宋_GBK"/>
        <charset val="134"/>
      </rPr>
      <t>万吨废钢加工中心及报废机动车回收拆解项目。</t>
    </r>
  </si>
  <si>
    <r>
      <rPr>
        <sz val="9"/>
        <rFont val="方正仿宋_GBK"/>
        <charset val="134"/>
      </rPr>
      <t>一季度建设完成项目主厂房</t>
    </r>
    <r>
      <rPr>
        <sz val="9"/>
        <rFont val="Times New Roman"/>
        <charset val="134"/>
      </rPr>
      <t>70%</t>
    </r>
    <r>
      <rPr>
        <sz val="9"/>
        <rFont val="方正仿宋_GBK"/>
        <charset val="134"/>
      </rPr>
      <t>；二季度主厂房完工；三季度建设配套设施；四季度完成整个项目进度</t>
    </r>
    <r>
      <rPr>
        <sz val="9"/>
        <rFont val="Times New Roman"/>
        <charset val="134"/>
      </rPr>
      <t>70%</t>
    </r>
    <r>
      <rPr>
        <sz val="9"/>
        <rFont val="方正仿宋_GBK"/>
        <charset val="134"/>
      </rPr>
      <t>。</t>
    </r>
  </si>
  <si>
    <t>项目安评，环评手续已办理完成；
一期已完成主厂房建设、设备安装，已开始试生产；二期土地调规报告已编制完成；
二期棚改土地的征拆事宜已初步达成意见，11户棚改户拟搬到枣子坪居住，由企业负责支付10万元水电费；
树木移栽手续已办理完成。</t>
  </si>
  <si>
    <r>
      <rPr>
        <sz val="9"/>
        <rFont val="方正仿宋_GBK"/>
        <charset val="134"/>
      </rPr>
      <t>童永</t>
    </r>
    <r>
      <rPr>
        <sz val="9"/>
        <rFont val="Times New Roman"/>
        <charset val="134"/>
      </rPr>
      <t xml:space="preserve">
</t>
    </r>
    <r>
      <rPr>
        <sz val="9"/>
        <rFont val="方正仿宋_GBK"/>
        <charset val="134"/>
      </rPr>
      <t>王波</t>
    </r>
  </si>
  <si>
    <r>
      <rPr>
        <sz val="9"/>
        <rFont val="方正仿宋_GBK"/>
        <charset val="134"/>
      </rPr>
      <t>亘盛再生资源综合利用有限公司</t>
    </r>
  </si>
  <si>
    <r>
      <rPr>
        <b/>
        <sz val="9"/>
        <rFont val="黑体"/>
        <charset val="134"/>
      </rPr>
      <t>二、实施城市有机更新重点工程，加快实现精明增长项目（</t>
    </r>
    <r>
      <rPr>
        <b/>
        <sz val="9"/>
        <rFont val="Times New Roman"/>
        <charset val="134"/>
      </rPr>
      <t>31</t>
    </r>
    <r>
      <rPr>
        <b/>
        <sz val="9"/>
        <rFont val="黑体"/>
        <charset val="134"/>
      </rPr>
      <t>个）</t>
    </r>
  </si>
  <si>
    <r>
      <rPr>
        <b/>
        <sz val="9"/>
        <rFont val="黑体"/>
        <charset val="134"/>
      </rPr>
      <t>（一）</t>
    </r>
    <r>
      <rPr>
        <b/>
        <sz val="9"/>
        <rFont val="Times New Roman"/>
        <charset val="134"/>
      </rPr>
      <t>“</t>
    </r>
    <r>
      <rPr>
        <b/>
        <sz val="9"/>
        <rFont val="方正仿宋_GBK"/>
        <charset val="134"/>
      </rPr>
      <t>阳光文章</t>
    </r>
    <r>
      <rPr>
        <b/>
        <sz val="9"/>
        <rFont val="Times New Roman"/>
        <charset val="134"/>
      </rPr>
      <t>”</t>
    </r>
    <r>
      <rPr>
        <b/>
        <sz val="9"/>
        <rFont val="方正仿宋_GBK"/>
        <charset val="134"/>
      </rPr>
      <t>项目（</t>
    </r>
    <r>
      <rPr>
        <b/>
        <sz val="9"/>
        <rFont val="Times New Roman"/>
        <charset val="134"/>
      </rPr>
      <t>5</t>
    </r>
    <r>
      <rPr>
        <b/>
        <sz val="9"/>
        <rFont val="方正仿宋_GBK"/>
        <charset val="134"/>
      </rPr>
      <t>个）</t>
    </r>
  </si>
  <si>
    <r>
      <rPr>
        <sz val="9"/>
        <rFont val="方正仿宋_GBK"/>
        <charset val="134"/>
      </rPr>
      <t>花舞人间景区</t>
    </r>
  </si>
  <si>
    <r>
      <rPr>
        <sz val="9"/>
        <rFont val="方正仿宋_GBK"/>
        <charset val="134"/>
      </rPr>
      <t>阿署达</t>
    </r>
  </si>
  <si>
    <t>2022-2025</t>
  </si>
  <si>
    <r>
      <rPr>
        <sz val="9"/>
        <rFont val="方正仿宋_GBK"/>
        <charset val="134"/>
      </rPr>
      <t>通过招商或法律途径，推进</t>
    </r>
    <r>
      <rPr>
        <sz val="9"/>
        <rFont val="Times New Roman"/>
        <charset val="134"/>
      </rPr>
      <t>“</t>
    </r>
    <r>
      <rPr>
        <sz val="9"/>
        <rFont val="方正仿宋_GBK"/>
        <charset val="134"/>
      </rPr>
      <t>半山望墅</t>
    </r>
    <r>
      <rPr>
        <sz val="9"/>
        <rFont val="Times New Roman"/>
        <charset val="134"/>
      </rPr>
      <t>”</t>
    </r>
    <r>
      <rPr>
        <sz val="9"/>
        <rFont val="方正仿宋_GBK"/>
        <charset val="134"/>
      </rPr>
      <t>项目进入复工状态，盘活花舞人间景区和特色商业街区资产。</t>
    </r>
  </si>
  <si>
    <r>
      <rPr>
        <b/>
        <sz val="9"/>
        <rFont val="方正仿宋_GBK"/>
        <charset val="134"/>
      </rPr>
      <t>东区配合市文广旅局推进（市领导：江海）。</t>
    </r>
    <r>
      <rPr>
        <sz val="9"/>
        <rFont val="Times New Roman"/>
        <charset val="134"/>
      </rPr>
      <t xml:space="preserve">                </t>
    </r>
    <r>
      <rPr>
        <sz val="9"/>
        <rFont val="方正仿宋_GBK"/>
        <charset val="134"/>
      </rPr>
      <t>一季度督促花舞人间公司开展自救，加快与投资意向商洽谈事宜；二季度明确投资意向商投资意向，制定投资计划；三季度制定复工建设方案，力争复工；四季度若投资意向商无法启动投资建设，则政府启动法律途径解决遗留问题。</t>
    </r>
  </si>
  <si>
    <t xml:space="preserve">继续开展花舞人间项目遗留问题化解工作。（1）分别向市级包抓领导、市级牵头单位、区委、区政府主要领导专题汇报项目推进情况及问题困难。（2）现场对接花舞人间景区，了解经营情况，交流成昆复线开通推出优惠套餐事项，为景区经营争取更多利润。（4）工作专班在本月期间召开工作推进会3次。（5）对接东区法院，跟进康养学院破产处置情况。
</t>
  </si>
  <si>
    <r>
      <rPr>
        <sz val="9"/>
        <rFont val="方正仿宋_GBK"/>
        <charset val="134"/>
      </rPr>
      <t>赵英</t>
    </r>
    <r>
      <rPr>
        <sz val="9"/>
        <rFont val="Times New Roman"/>
        <charset val="134"/>
      </rPr>
      <t xml:space="preserve"> 
</t>
    </r>
    <r>
      <rPr>
        <sz val="9"/>
        <rFont val="方正仿宋_GBK"/>
        <charset val="134"/>
      </rPr>
      <t>王静</t>
    </r>
    <r>
      <rPr>
        <sz val="9"/>
        <rFont val="Times New Roman"/>
        <charset val="134"/>
      </rPr>
      <t xml:space="preserve">    </t>
    </r>
  </si>
  <si>
    <r>
      <rPr>
        <sz val="9"/>
        <rFont val="方正仿宋_GBK"/>
        <charset val="134"/>
      </rPr>
      <t>区文化广播电视和旅游局</t>
    </r>
  </si>
  <si>
    <r>
      <rPr>
        <sz val="9"/>
        <rFont val="方正仿宋_GBK"/>
        <charset val="134"/>
      </rPr>
      <t>攀枝花花舞人间实业有限公司</t>
    </r>
  </si>
  <si>
    <r>
      <rPr>
        <sz val="9"/>
        <rFont val="方正仿宋_GBK"/>
        <charset val="134"/>
      </rPr>
      <t>晴悦康养旗舰酒店</t>
    </r>
  </si>
  <si>
    <r>
      <rPr>
        <sz val="9"/>
        <rFont val="方正仿宋_GBK"/>
        <charset val="134"/>
      </rPr>
      <t>炳三区</t>
    </r>
  </si>
  <si>
    <r>
      <rPr>
        <sz val="9"/>
        <rFont val="方正仿宋_GBK"/>
        <charset val="134"/>
      </rPr>
      <t>项目建筑面积</t>
    </r>
    <r>
      <rPr>
        <sz val="9"/>
        <rFont val="Times New Roman"/>
        <charset val="134"/>
      </rPr>
      <t>10000</t>
    </r>
    <r>
      <rPr>
        <sz val="9"/>
        <rFont val="方正仿宋_GBK"/>
        <charset val="134"/>
      </rPr>
      <t>平米，以</t>
    </r>
    <r>
      <rPr>
        <sz val="9"/>
        <rFont val="Times New Roman"/>
        <charset val="134"/>
      </rPr>
      <t>“</t>
    </r>
    <r>
      <rPr>
        <sz val="9"/>
        <rFont val="方正仿宋_GBK"/>
        <charset val="134"/>
      </rPr>
      <t>三线文化元素</t>
    </r>
    <r>
      <rPr>
        <sz val="9"/>
        <rFont val="Times New Roman"/>
        <charset val="134"/>
      </rPr>
      <t>+</t>
    </r>
    <r>
      <rPr>
        <sz val="9"/>
        <rFont val="方正仿宋_GBK"/>
        <charset val="134"/>
      </rPr>
      <t>传统建筑特色</t>
    </r>
    <r>
      <rPr>
        <sz val="9"/>
        <rFont val="Times New Roman"/>
        <charset val="134"/>
      </rPr>
      <t>+</t>
    </r>
    <r>
      <rPr>
        <sz val="9"/>
        <rFont val="方正仿宋_GBK"/>
        <charset val="134"/>
      </rPr>
      <t>现代创新设计</t>
    </r>
    <r>
      <rPr>
        <sz val="9"/>
        <rFont val="Times New Roman"/>
        <charset val="134"/>
      </rPr>
      <t>+</t>
    </r>
    <r>
      <rPr>
        <sz val="9"/>
        <rFont val="方正仿宋_GBK"/>
        <charset val="134"/>
      </rPr>
      <t>山水园林布局</t>
    </r>
    <r>
      <rPr>
        <sz val="9"/>
        <rFont val="Times New Roman"/>
        <charset val="134"/>
      </rPr>
      <t>”</t>
    </r>
    <r>
      <rPr>
        <sz val="9"/>
        <rFont val="方正仿宋_GBK"/>
        <charset val="134"/>
      </rPr>
      <t>为风格定位，打造以笮风文化为主题特色，以商务会议、康养、休闲度假、文化娱乐为核心的，高端康养酒店旗舰店。</t>
    </r>
  </si>
  <si>
    <r>
      <rPr>
        <sz val="9"/>
        <rFont val="方正仿宋_GBK"/>
        <charset val="134"/>
      </rPr>
      <t>一季度开工建设；二季度完成工程量</t>
    </r>
    <r>
      <rPr>
        <sz val="9"/>
        <rFont val="Times New Roman"/>
        <charset val="134"/>
      </rPr>
      <t>50%</t>
    </r>
    <r>
      <rPr>
        <sz val="9"/>
        <rFont val="方正仿宋_GBK"/>
        <charset val="134"/>
      </rPr>
      <t>；三季度餐饮部分建成投入使用；四季度酒店部分建成投入使用。</t>
    </r>
  </si>
  <si>
    <t>餐饮部分已建成投入使用。</t>
  </si>
  <si>
    <r>
      <rPr>
        <sz val="9"/>
        <rFont val="方正仿宋_GBK"/>
        <charset val="134"/>
      </rPr>
      <t>区商务局</t>
    </r>
  </si>
  <si>
    <r>
      <rPr>
        <sz val="9"/>
        <rFont val="方正仿宋_GBK"/>
        <charset val="134"/>
      </rPr>
      <t>大笮风晴悦文化公司</t>
    </r>
    <r>
      <rPr>
        <sz val="9"/>
        <rFont val="Times New Roman"/>
        <charset val="134"/>
      </rPr>
      <t xml:space="preserve"> </t>
    </r>
  </si>
  <si>
    <r>
      <rPr>
        <sz val="9"/>
        <rFont val="方正仿宋_GBK"/>
        <charset val="134"/>
      </rPr>
      <t>东区旅居养老改造</t>
    </r>
  </si>
  <si>
    <r>
      <rPr>
        <sz val="9"/>
        <rFont val="方正仿宋_GBK"/>
        <charset val="134"/>
      </rPr>
      <t>东区</t>
    </r>
  </si>
  <si>
    <r>
      <rPr>
        <sz val="9"/>
        <rFont val="方正仿宋_GBK"/>
        <charset val="134"/>
      </rPr>
      <t>对南山宾馆、隆庆大酒店、矿招商务宾馆、二招商务宾馆、攀枝花市宾馆等进行旅居养老改造，包括楼梯、走廊、卫生间加装扶手；完善消防系统；增设乘客电梯；改造配套餐厅、室外活动场地、停车场、加装老人防走失设施等。</t>
    </r>
  </si>
  <si>
    <r>
      <rPr>
        <sz val="9"/>
        <rFont val="方正仿宋_GBK"/>
        <charset val="134"/>
      </rPr>
      <t>一季度完成设计方案；二季度完成设备订购，进场施工；三季度完成设备安装调试及室内装修；四季度投入使用。</t>
    </r>
  </si>
  <si>
    <t xml:space="preserve">1.隆庆大酒店、矿招商务宾馆、二招商务宾馆已建设完工，正开展项目验收工作。
2.南山宾馆加快打造，正进行保护性拆除。
3.攀枝花宾馆东楼12层屋面防水卷材施工完成；消防控制主机安装完成；东二楼喷淋布管完成；东3层平台防水施工完成50%。
</t>
  </si>
  <si>
    <r>
      <rPr>
        <sz val="9"/>
        <rFont val="方正仿宋_GBK"/>
        <charset val="134"/>
      </rPr>
      <t>韩德</t>
    </r>
  </si>
  <si>
    <r>
      <rPr>
        <sz val="9"/>
        <rFont val="方正仿宋_GBK"/>
        <charset val="134"/>
      </rPr>
      <t>区发展和改革局</t>
    </r>
  </si>
  <si>
    <r>
      <rPr>
        <sz val="9"/>
        <rFont val="方正仿宋_GBK"/>
        <charset val="134"/>
      </rPr>
      <t>攀钢生活公司</t>
    </r>
    <r>
      <rPr>
        <sz val="9"/>
        <rFont val="Times New Roman"/>
        <charset val="134"/>
      </rPr>
      <t xml:space="preserve">
</t>
    </r>
    <r>
      <rPr>
        <sz val="9"/>
        <rFont val="方正仿宋_GBK"/>
        <charset val="134"/>
      </rPr>
      <t>攀宾酒店公司</t>
    </r>
    <r>
      <rPr>
        <sz val="9"/>
        <rFont val="Times New Roman"/>
        <charset val="134"/>
      </rPr>
      <t xml:space="preserve"> 
</t>
    </r>
    <r>
      <rPr>
        <sz val="9"/>
        <rFont val="方正仿宋_GBK"/>
        <charset val="134"/>
      </rPr>
      <t>市供销社</t>
    </r>
    <r>
      <rPr>
        <sz val="9"/>
        <rFont val="Times New Roman"/>
        <charset val="134"/>
      </rPr>
      <t xml:space="preserve">  </t>
    </r>
  </si>
  <si>
    <r>
      <rPr>
        <sz val="9"/>
        <rFont val="方正仿宋_GBK"/>
        <charset val="134"/>
      </rPr>
      <t>金华巷旅居康养综合体</t>
    </r>
  </si>
  <si>
    <r>
      <rPr>
        <sz val="9"/>
        <rFont val="方正仿宋_GBK"/>
        <charset val="134"/>
      </rPr>
      <t>华山</t>
    </r>
  </si>
  <si>
    <t>2022-2026</t>
  </si>
  <si>
    <r>
      <rPr>
        <sz val="9"/>
        <rFont val="方正仿宋_GBK"/>
        <charset val="134"/>
      </rPr>
      <t>项目占地约</t>
    </r>
    <r>
      <rPr>
        <sz val="9"/>
        <rFont val="Times New Roman"/>
        <charset val="134"/>
      </rPr>
      <t>109</t>
    </r>
    <r>
      <rPr>
        <sz val="9"/>
        <rFont val="方正仿宋_GBK"/>
        <charset val="134"/>
      </rPr>
      <t>亩，将打造建设中高端旅居康养社区、旅居康养商业中心等优质产业。</t>
    </r>
  </si>
  <si>
    <r>
      <rPr>
        <sz val="9"/>
        <rFont val="方正仿宋_GBK"/>
        <charset val="134"/>
      </rPr>
      <t>一季度启动场平施工；二季度完成项目设计方案；三季度办理完成施工相关手续；四季度启动主体开工。</t>
    </r>
  </si>
  <si>
    <t>1.一号商业楼主体部分已完工，二号商业楼正在进行第一层模板支设和浇筑；后侧挡墙部分已完工。</t>
  </si>
  <si>
    <r>
      <rPr>
        <sz val="9"/>
        <rFont val="方正仿宋_GBK"/>
        <charset val="134"/>
      </rPr>
      <t>王洋</t>
    </r>
    <r>
      <rPr>
        <sz val="9"/>
        <rFont val="Times New Roman"/>
        <charset val="134"/>
      </rPr>
      <t xml:space="preserve">
</t>
    </r>
    <r>
      <rPr>
        <sz val="9"/>
        <rFont val="方正仿宋_GBK"/>
        <charset val="134"/>
      </rPr>
      <t>王静</t>
    </r>
    <r>
      <rPr>
        <sz val="9"/>
        <rFont val="Times New Roman"/>
        <charset val="134"/>
      </rPr>
      <t xml:space="preserve">     </t>
    </r>
  </si>
  <si>
    <r>
      <rPr>
        <sz val="9"/>
        <rFont val="方正仿宋_GBK"/>
        <charset val="134"/>
      </rPr>
      <t>区经济合作局</t>
    </r>
    <r>
      <rPr>
        <sz val="9"/>
        <rFont val="Times New Roman"/>
        <charset val="134"/>
      </rPr>
      <t xml:space="preserve">
</t>
    </r>
    <r>
      <rPr>
        <sz val="9"/>
        <rFont val="方正仿宋_GBK"/>
        <charset val="134"/>
      </rPr>
      <t>大渡口街道</t>
    </r>
  </si>
  <si>
    <r>
      <rPr>
        <sz val="9"/>
        <rFont val="方正仿宋_GBK"/>
        <charset val="134"/>
      </rPr>
      <t>四川省高品房地产公司</t>
    </r>
  </si>
  <si>
    <r>
      <rPr>
        <sz val="9"/>
        <rFont val="方正仿宋_GBK"/>
        <charset val="134"/>
      </rPr>
      <t>中西医结合康养示范中心楼</t>
    </r>
  </si>
  <si>
    <r>
      <rPr>
        <sz val="9"/>
        <rFont val="方正仿宋_GBK"/>
        <charset val="134"/>
      </rPr>
      <t>桃源街</t>
    </r>
  </si>
  <si>
    <r>
      <rPr>
        <sz val="9"/>
        <rFont val="方正仿宋_GBK"/>
        <charset val="134"/>
      </rPr>
      <t>总建筑面积</t>
    </r>
    <r>
      <rPr>
        <sz val="9"/>
        <rFont val="Times New Roman"/>
        <charset val="134"/>
      </rPr>
      <t>21829.41</t>
    </r>
    <r>
      <rPr>
        <sz val="9"/>
        <rFont val="方正仿宋_GBK"/>
        <charset val="134"/>
      </rPr>
      <t>平米，主要建设中西医结合康养示范中心楼一栋、地下停车场及配套附属设施。</t>
    </r>
  </si>
  <si>
    <r>
      <rPr>
        <sz val="9"/>
        <rFont val="方正仿宋_GBK"/>
        <charset val="134"/>
      </rPr>
      <t>一季度开工；二季度完成基坑支护、地下室结构工程；三季度完成主体结构工程建设</t>
    </r>
    <r>
      <rPr>
        <sz val="9"/>
        <rFont val="Times New Roman"/>
        <charset val="134"/>
      </rPr>
      <t>80%</t>
    </r>
    <r>
      <rPr>
        <sz val="9"/>
        <rFont val="方正仿宋_GBK"/>
        <charset val="134"/>
      </rPr>
      <t>；四季度主体完工。</t>
    </r>
  </si>
  <si>
    <t>地下室外墙瓷砖铺设完4层；消防、给排水设施安装至6层；结构外墙开始干挂石材施工，完成龙骨架9层；一单元砖墙砌筑完成11层。</t>
  </si>
  <si>
    <r>
      <rPr>
        <sz val="9"/>
        <rFont val="方正仿宋_GBK"/>
        <charset val="134"/>
      </rPr>
      <t>郭江</t>
    </r>
    <r>
      <rPr>
        <sz val="9"/>
        <rFont val="Times New Roman"/>
        <charset val="134"/>
      </rPr>
      <t xml:space="preserve">
</t>
    </r>
    <r>
      <rPr>
        <sz val="9"/>
        <rFont val="方正仿宋_GBK"/>
        <charset val="134"/>
      </rPr>
      <t>王静</t>
    </r>
  </si>
  <si>
    <r>
      <rPr>
        <sz val="9"/>
        <rFont val="方正仿宋_GBK"/>
        <charset val="134"/>
      </rPr>
      <t>区卫生健康局</t>
    </r>
  </si>
  <si>
    <r>
      <rPr>
        <sz val="9"/>
        <rFont val="方正仿宋_GBK"/>
        <charset val="134"/>
      </rPr>
      <t>中西医结合医院</t>
    </r>
  </si>
  <si>
    <r>
      <rPr>
        <b/>
        <sz val="9"/>
        <rFont val="方正仿宋_GBK"/>
        <charset val="134"/>
      </rPr>
      <t>（二）创新创业主阵地项目（</t>
    </r>
    <r>
      <rPr>
        <b/>
        <sz val="9"/>
        <rFont val="Times New Roman"/>
        <charset val="134"/>
      </rPr>
      <t>3</t>
    </r>
    <r>
      <rPr>
        <b/>
        <sz val="9"/>
        <rFont val="方正仿宋_GBK"/>
        <charset val="134"/>
      </rPr>
      <t>个）</t>
    </r>
  </si>
  <si>
    <r>
      <rPr>
        <sz val="9"/>
        <rFont val="方正仿宋_GBK"/>
        <charset val="134"/>
      </rPr>
      <t>川西南农产品冷链物流园</t>
    </r>
  </si>
  <si>
    <r>
      <rPr>
        <sz val="9"/>
        <rFont val="方正仿宋_GBK"/>
        <charset val="134"/>
      </rPr>
      <t>瓜子坪</t>
    </r>
  </si>
  <si>
    <t>2020-2023</t>
  </si>
  <si>
    <r>
      <rPr>
        <sz val="9"/>
        <rFont val="方正仿宋_GBK"/>
        <charset val="134"/>
      </rPr>
      <t>建设冷链仓库、电商物流中心、农产品物流信息交易、农产品分拨等业态设施，总投资</t>
    </r>
    <r>
      <rPr>
        <sz val="9"/>
        <rFont val="Times New Roman"/>
        <charset val="134"/>
      </rPr>
      <t>3.5</t>
    </r>
    <r>
      <rPr>
        <sz val="9"/>
        <rFont val="方正仿宋_GBK"/>
        <charset val="134"/>
      </rPr>
      <t>亿元</t>
    </r>
    <r>
      <rPr>
        <sz val="9"/>
        <rFont val="Times New Roman"/>
        <charset val="134"/>
      </rPr>
      <t>.</t>
    </r>
  </si>
  <si>
    <r>
      <rPr>
        <b/>
        <sz val="9"/>
        <rFont val="方正仿宋_GBK"/>
        <charset val="134"/>
      </rPr>
      <t>东区配合市商务局推进（市领导：罗军）。</t>
    </r>
    <r>
      <rPr>
        <b/>
        <sz val="9"/>
        <rFont val="Times New Roman"/>
        <charset val="134"/>
      </rPr>
      <t xml:space="preserve">  </t>
    </r>
    <r>
      <rPr>
        <sz val="9"/>
        <rFont val="Times New Roman"/>
        <charset val="134"/>
      </rPr>
      <t xml:space="preserve">                          </t>
    </r>
    <r>
      <rPr>
        <sz val="9"/>
        <rFont val="方正仿宋_GBK"/>
        <charset val="134"/>
      </rPr>
      <t>一季度完成场平；二季度完成挡土墙建设工程、桩基础工程建设，开展正负零建设施工；三季度完成正负零、地面工程</t>
    </r>
    <r>
      <rPr>
        <sz val="9"/>
        <rFont val="Times New Roman"/>
        <charset val="134"/>
      </rPr>
      <t>35%</t>
    </r>
    <r>
      <rPr>
        <sz val="9"/>
        <rFont val="方正仿宋_GBK"/>
        <charset val="134"/>
      </rPr>
      <t>施工；四季度完成主体工程</t>
    </r>
    <r>
      <rPr>
        <sz val="9"/>
        <rFont val="Times New Roman"/>
        <charset val="134"/>
      </rPr>
      <t>70%</t>
    </r>
    <r>
      <rPr>
        <sz val="9"/>
        <rFont val="方正仿宋_GBK"/>
        <charset val="134"/>
      </rPr>
      <t>。</t>
    </r>
  </si>
  <si>
    <t>正在开展项目地基基础土方作业，1#、2#楼区域基本已挖填至桩基承台标高，下一步3#楼挖至桩基承台标高后，开始工程试桩、桩基建设。</t>
  </si>
  <si>
    <r>
      <rPr>
        <sz val="9"/>
        <rFont val="方正仿宋_GBK"/>
        <charset val="134"/>
      </rPr>
      <t>王棚</t>
    </r>
    <r>
      <rPr>
        <sz val="9"/>
        <rFont val="Times New Roman"/>
        <charset val="134"/>
      </rPr>
      <t xml:space="preserve">
</t>
    </r>
    <r>
      <rPr>
        <sz val="9"/>
        <rFont val="方正仿宋_GBK"/>
        <charset val="134"/>
      </rPr>
      <t>吴昊</t>
    </r>
  </si>
  <si>
    <r>
      <rPr>
        <sz val="9"/>
        <rFont val="方正仿宋_GBK"/>
        <charset val="134"/>
      </rPr>
      <t>区农业农村和交通水利局</t>
    </r>
    <r>
      <rPr>
        <sz val="9"/>
        <rFont val="Times New Roman"/>
        <charset val="134"/>
      </rPr>
      <t xml:space="preserve">
</t>
    </r>
    <r>
      <rPr>
        <sz val="9"/>
        <rFont val="方正仿宋_GBK"/>
        <charset val="134"/>
      </rPr>
      <t>区商务局</t>
    </r>
  </si>
  <si>
    <r>
      <rPr>
        <sz val="9"/>
        <rFont val="方正仿宋_GBK"/>
        <charset val="134"/>
      </rPr>
      <t>攀枝花文阳农产品供应链管理有限公司</t>
    </r>
  </si>
  <si>
    <r>
      <rPr>
        <sz val="9"/>
        <rFont val="Times New Roman"/>
        <charset val="134"/>
      </rPr>
      <t>60kt/a</t>
    </r>
    <r>
      <rPr>
        <sz val="9"/>
        <rFont val="方正仿宋_GBK"/>
        <charset val="134"/>
      </rPr>
      <t>大型熔盐氯化法钛白成套工艺及装备技术研究</t>
    </r>
  </si>
  <si>
    <r>
      <rPr>
        <sz val="9"/>
        <rFont val="Times New Roman"/>
        <charset val="134"/>
      </rPr>
      <t>240t/d</t>
    </r>
    <r>
      <rPr>
        <sz val="9"/>
        <rFont val="方正仿宋_GBK"/>
        <charset val="134"/>
      </rPr>
      <t>大型熔盐氯化炉的自主设计与建造，开发出攀枝花钛资源大型熔盐氯化生产技术；完成</t>
    </r>
    <r>
      <rPr>
        <sz val="9"/>
        <rFont val="Times New Roman"/>
        <charset val="134"/>
      </rPr>
      <t>30kt/a</t>
    </r>
    <r>
      <rPr>
        <sz val="9"/>
        <rFont val="方正仿宋_GBK"/>
        <charset val="134"/>
      </rPr>
      <t>氧化反应器的自主设计与建造，实现氧化反应器和大型熔盐氯化炉长周期稳定对接运行；开发形成盐酸体系后处理包膜工艺技术，生产出高品质氯化法钛白产品，同时实现氯化废酸净化回收利用；最终形成具有攀西本地资源特色和自主知识产权的大型熔盐氯化法钛白成套工艺装备集成与清洁生产技术。</t>
    </r>
  </si>
  <si>
    <r>
      <rPr>
        <sz val="9"/>
        <rFont val="方正仿宋_GBK"/>
        <charset val="134"/>
      </rPr>
      <t>一季度理论确立大型熔盐氯化工艺技术参数、装备的结构尺寸等；二季度提出以</t>
    </r>
    <r>
      <rPr>
        <sz val="9"/>
        <rFont val="Times New Roman"/>
        <charset val="134"/>
      </rPr>
      <t>15kt/a</t>
    </r>
    <r>
      <rPr>
        <sz val="9"/>
        <rFont val="方正仿宋_GBK"/>
        <charset val="134"/>
      </rPr>
      <t>氧化反应器为基础放大的</t>
    </r>
    <r>
      <rPr>
        <sz val="9"/>
        <rFont val="Times New Roman"/>
        <charset val="134"/>
      </rPr>
      <t>30kt/a</t>
    </r>
    <r>
      <rPr>
        <sz val="9"/>
        <rFont val="方正仿宋_GBK"/>
        <charset val="134"/>
      </rPr>
      <t>氧化反应器设计方案；三季度开展氯化法钛白初品在盐酸体系硅铝包膜工艺优化研究，同时开发形成氯化废酸净化包膜工艺技术；四季度开展大型熔盐氯化炉及其配套系统的工程化设计，对氯化炉不同部位材料选择、砌筑工艺及公辅配套系统的设备开展选型设计研究；在实验室研究基础上，开展后处理包膜扩大试验。</t>
    </r>
  </si>
  <si>
    <t>形成盐酸体系包膜后处理中试线建设推进方案。</t>
  </si>
  <si>
    <r>
      <rPr>
        <sz val="9"/>
        <rFont val="方正仿宋_GBK"/>
        <charset val="134"/>
      </rPr>
      <t>区科学技术局</t>
    </r>
  </si>
  <si>
    <r>
      <rPr>
        <sz val="9"/>
        <rFont val="方正仿宋_GBK"/>
        <charset val="134"/>
      </rPr>
      <t>攀钢集团攀枝花钢铁研究院有限公司</t>
    </r>
  </si>
  <si>
    <r>
      <rPr>
        <sz val="9"/>
        <rFont val="方正仿宋_GBK"/>
        <charset val="134"/>
      </rPr>
      <t>高速列车底盘车架用含钒高性能钢板开发及应用</t>
    </r>
  </si>
  <si>
    <r>
      <rPr>
        <sz val="9"/>
        <rFont val="方正仿宋_GBK"/>
        <charset val="134"/>
      </rPr>
      <t>本项目旨在研究高速列车底盘车架用含钒高性能钢板开发及应用，解决高速列车底盘车架用钢板轻量化和国产化的技术难题，在高速列车底盘车架用含钒高性能钢板化学成分设计、组织调控技术、成分</t>
    </r>
    <r>
      <rPr>
        <sz val="9"/>
        <rFont val="Times New Roman"/>
        <charset val="134"/>
      </rPr>
      <t>--</t>
    </r>
    <r>
      <rPr>
        <sz val="9"/>
        <rFont val="方正仿宋_GBK"/>
        <charset val="134"/>
      </rPr>
      <t>组织</t>
    </r>
    <r>
      <rPr>
        <sz val="9"/>
        <rFont val="Times New Roman"/>
        <charset val="134"/>
      </rPr>
      <t>--</t>
    </r>
    <r>
      <rPr>
        <sz val="9"/>
        <rFont val="方正仿宋_GBK"/>
        <charset val="134"/>
      </rPr>
      <t>性能内在关系理论、以及焊接技术等方面形成技术创新和突破；开发出高速列车底盘车架用含钒高性能钢板的集成焊接技术；实现高速列车底盘车架用钢板的四川本地化生产。</t>
    </r>
  </si>
  <si>
    <r>
      <rPr>
        <sz val="9"/>
        <rFont val="方正仿宋_GBK"/>
        <charset val="134"/>
      </rPr>
      <t>一季度实现标准周期浸润加速腐蚀试验下，高速列车底盘车架用钢板相对</t>
    </r>
    <r>
      <rPr>
        <sz val="9"/>
        <rFont val="Times New Roman"/>
        <charset val="134"/>
      </rPr>
      <t>Q345B</t>
    </r>
    <r>
      <rPr>
        <sz val="9"/>
        <rFont val="方正仿宋_GBK"/>
        <charset val="134"/>
      </rPr>
      <t>腐蚀率</t>
    </r>
    <r>
      <rPr>
        <sz val="9"/>
        <rFont val="Times New Roman"/>
        <charset val="134"/>
      </rPr>
      <t>≤50%</t>
    </r>
    <r>
      <rPr>
        <sz val="9"/>
        <rFont val="方正仿宋_GBK"/>
        <charset val="134"/>
      </rPr>
      <t>；二季度掌握不同焊接工艺下，高速列车底盘车架用钢板焊接接头</t>
    </r>
    <r>
      <rPr>
        <sz val="9"/>
        <rFont val="Times New Roman"/>
        <charset val="134"/>
      </rPr>
      <t>V</t>
    </r>
    <r>
      <rPr>
        <sz val="9"/>
        <rFont val="方正仿宋_GBK"/>
        <charset val="134"/>
      </rPr>
      <t>等微合金元素的溶解和析出行为，及其对显微组织、力学性能和低温冲击韧性的影响；三季度提出焊接工艺方案，实现高速列车底盘车架用钢板焊接接头强度和低温冲击韧性达到母材的</t>
    </r>
    <r>
      <rPr>
        <sz val="9"/>
        <rFont val="Times New Roman"/>
        <charset val="134"/>
      </rPr>
      <t>90%</t>
    </r>
    <r>
      <rPr>
        <sz val="9"/>
        <rFont val="方正仿宋_GBK"/>
        <charset val="134"/>
      </rPr>
      <t>以上；四季度掌握</t>
    </r>
    <r>
      <rPr>
        <sz val="9"/>
        <rFont val="Times New Roman"/>
        <charset val="134"/>
      </rPr>
      <t>V</t>
    </r>
    <r>
      <rPr>
        <sz val="9"/>
        <rFont val="方正仿宋_GBK"/>
        <charset val="134"/>
      </rPr>
      <t>等微合金元素、显微组织及性能对高速列车底盘车架用钢板疲劳性能的影响规律。</t>
    </r>
  </si>
  <si>
    <t>开展含钒试验钢疲劳极限试验。</t>
  </si>
  <si>
    <r>
      <rPr>
        <b/>
        <sz val="9"/>
        <rFont val="黑体"/>
        <charset val="134"/>
      </rPr>
      <t>（三）时尚消费目的地项目（</t>
    </r>
    <r>
      <rPr>
        <b/>
        <sz val="9"/>
        <rFont val="Times New Roman"/>
        <charset val="134"/>
      </rPr>
      <t>8</t>
    </r>
    <r>
      <rPr>
        <b/>
        <sz val="12"/>
        <rFont val="方正仿宋_GBK"/>
        <charset val="134"/>
      </rPr>
      <t>个）</t>
    </r>
  </si>
  <si>
    <r>
      <rPr>
        <sz val="9"/>
        <rFont val="方正仿宋_GBK"/>
        <charset val="134"/>
      </rPr>
      <t>东华山山地体育公园及山顶酒店</t>
    </r>
  </si>
  <si>
    <r>
      <rPr>
        <sz val="9"/>
        <rFont val="方正仿宋_GBK"/>
        <charset val="134"/>
      </rPr>
      <t>东区、仁和区</t>
    </r>
  </si>
  <si>
    <r>
      <rPr>
        <sz val="9"/>
        <rFont val="方正仿宋_GBK"/>
        <charset val="134"/>
      </rPr>
      <t>公园占地面积</t>
    </r>
    <r>
      <rPr>
        <sz val="9"/>
        <rFont val="Times New Roman"/>
        <charset val="134"/>
      </rPr>
      <t>25</t>
    </r>
    <r>
      <rPr>
        <sz val="9"/>
        <rFont val="方正仿宋_GBK"/>
        <charset val="134"/>
      </rPr>
      <t>平方公里，总投资约</t>
    </r>
    <r>
      <rPr>
        <sz val="9"/>
        <rFont val="Times New Roman"/>
        <charset val="134"/>
      </rPr>
      <t>3</t>
    </r>
    <r>
      <rPr>
        <sz val="9"/>
        <rFont val="方正仿宋_GBK"/>
        <charset val="134"/>
      </rPr>
      <t>亿元，</t>
    </r>
    <r>
      <rPr>
        <sz val="9"/>
        <rFont val="Times New Roman"/>
        <charset val="134"/>
      </rPr>
      <t>2022</t>
    </r>
    <r>
      <rPr>
        <sz val="9"/>
        <rFont val="方正仿宋_GBK"/>
        <charset val="134"/>
      </rPr>
      <t>年计划投资</t>
    </r>
    <r>
      <rPr>
        <sz val="9"/>
        <rFont val="Times New Roman"/>
        <charset val="134"/>
      </rPr>
      <t>2500</t>
    </r>
    <r>
      <rPr>
        <sz val="9"/>
        <rFont val="方正仿宋_GBK"/>
        <charset val="134"/>
      </rPr>
      <t>万元。</t>
    </r>
  </si>
  <si>
    <r>
      <rPr>
        <b/>
        <sz val="9"/>
        <rFont val="方正仿宋_GBK"/>
        <charset val="134"/>
      </rPr>
      <t>东区配合市教体局推进（市领导：许军峰）。</t>
    </r>
    <r>
      <rPr>
        <sz val="9"/>
        <rFont val="Times New Roman"/>
        <charset val="134"/>
      </rPr>
      <t xml:space="preserve">                </t>
    </r>
    <r>
      <rPr>
        <sz val="9"/>
        <rFont val="方正仿宋_GBK"/>
        <charset val="134"/>
      </rPr>
      <t>一季度完成总体规划编制；二季度完成健身步道详规及施工图编制；三季度开工建设；四季度完成第一条健身步道建设及部分设施。</t>
    </r>
  </si>
  <si>
    <t xml:space="preserve">复合绿道占用林地许可手续东区部分已配合业主办理完成；项目一期工程路基标段施工单位招标工作已完成，现项目一期复合绿道完成清表施工，正在进行路基施工；海德堡入口登山电梯所需林业手续、土地手续正按计划办理。景观节点“伴山咖啡”开始进场施工。
   </t>
  </si>
  <si>
    <r>
      <rPr>
        <sz val="9"/>
        <rFont val="方正仿宋_GBK"/>
        <charset val="134"/>
      </rPr>
      <t>王棚</t>
    </r>
    <r>
      <rPr>
        <sz val="9"/>
        <rFont val="Times New Roman"/>
        <charset val="134"/>
      </rPr>
      <t xml:space="preserve">
</t>
    </r>
    <r>
      <rPr>
        <sz val="9"/>
        <rFont val="方正仿宋_GBK"/>
        <charset val="134"/>
      </rPr>
      <t>王波</t>
    </r>
  </si>
  <si>
    <r>
      <rPr>
        <sz val="9"/>
        <rFont val="方正仿宋_GBK"/>
        <charset val="134"/>
      </rPr>
      <t>区教育和体育局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</si>
  <si>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市城投集团</t>
    </r>
  </si>
  <si>
    <r>
      <rPr>
        <sz val="9"/>
        <rFont val="方正仿宋_GBK"/>
        <charset val="134"/>
      </rPr>
      <t>阿署达花海</t>
    </r>
  </si>
  <si>
    <r>
      <rPr>
        <sz val="9"/>
        <rFont val="方正仿宋_GBK"/>
        <charset val="134"/>
      </rPr>
      <t>利用马家田尾矿库闭库后形成的面积约</t>
    </r>
    <r>
      <rPr>
        <sz val="9"/>
        <rFont val="Times New Roman"/>
        <charset val="134"/>
      </rPr>
      <t>3000</t>
    </r>
    <r>
      <rPr>
        <sz val="9"/>
        <rFont val="方正仿宋_GBK"/>
        <charset val="134"/>
      </rPr>
      <t>亩，坝体约</t>
    </r>
    <r>
      <rPr>
        <sz val="9"/>
        <rFont val="Times New Roman"/>
        <charset val="134"/>
      </rPr>
      <t>900</t>
    </r>
    <r>
      <rPr>
        <sz val="9"/>
        <rFont val="方正仿宋_GBK"/>
        <charset val="134"/>
      </rPr>
      <t>亩，打造一个集花海景观、休闲娱乐、运动健身等为一体的全民健康运动场所，配套建设附属设施。</t>
    </r>
  </si>
  <si>
    <r>
      <rPr>
        <b/>
        <sz val="9"/>
        <rFont val="方正仿宋_GBK"/>
        <charset val="134"/>
      </rPr>
      <t>东区配合市住建局推进（市领导：张勇、唐忠柱）。</t>
    </r>
    <r>
      <rPr>
        <sz val="9"/>
        <rFont val="方正仿宋_GBK"/>
        <charset val="134"/>
      </rPr>
      <t>一季度完成阿署达片区开发</t>
    </r>
    <r>
      <rPr>
        <sz val="9"/>
        <rFont val="Times New Roman"/>
        <charset val="134"/>
      </rPr>
      <t>—</t>
    </r>
    <r>
      <rPr>
        <sz val="9"/>
        <rFont val="方正仿宋_GBK"/>
        <charset val="134"/>
      </rPr>
      <t>花海公园项目景观整体策划，开展安全专项论证。二季度完成立项、备案、施工图设置、审查；三季度（</t>
    </r>
    <r>
      <rPr>
        <sz val="9"/>
        <rFont val="Times New Roman"/>
        <charset val="134"/>
      </rPr>
      <t>8</t>
    </r>
    <r>
      <rPr>
        <sz val="9"/>
        <rFont val="方正仿宋_GBK"/>
        <charset val="134"/>
      </rPr>
      <t>月）进场施工；四季度花海景观一期工程呈现一定规模。</t>
    </r>
  </si>
  <si>
    <t>11月21日-23日，对接专业咨询公司研究阿署达花海项目EOD项目包装事宜。
11月23日，开展攀枝花市阿署达片区旅游基础设施建设项目的专项债包装工作。</t>
  </si>
  <si>
    <r>
      <rPr>
        <sz val="9"/>
        <rFont val="方正仿宋_GBK"/>
        <charset val="134"/>
      </rPr>
      <t>徐波</t>
    </r>
    <r>
      <rPr>
        <sz val="9"/>
        <rFont val="Times New Roman"/>
        <charset val="134"/>
      </rPr>
      <t xml:space="preserve">
</t>
    </r>
    <r>
      <rPr>
        <sz val="9"/>
        <rFont val="方正仿宋_GBK"/>
        <charset val="134"/>
      </rPr>
      <t>王洋</t>
    </r>
    <r>
      <rPr>
        <sz val="9"/>
        <rFont val="Times New Roman"/>
        <charset val="134"/>
      </rPr>
      <t xml:space="preserve">  </t>
    </r>
  </si>
  <si>
    <r>
      <rPr>
        <sz val="9"/>
        <rFont val="方正仿宋_GBK"/>
        <charset val="134"/>
      </rPr>
      <t>市自然资源和规划局东区分局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</si>
  <si>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区住房和城乡建设局</t>
    </r>
    <r>
      <rPr>
        <sz val="9"/>
        <rFont val="Times New Roman"/>
        <charset val="134"/>
      </rPr>
      <t xml:space="preserve">               </t>
    </r>
    <r>
      <rPr>
        <sz val="9"/>
        <rFont val="方正仿宋_GBK"/>
        <charset val="134"/>
      </rPr>
      <t>攀钢集团</t>
    </r>
  </si>
  <si>
    <r>
      <rPr>
        <sz val="9"/>
        <rFont val="方正仿宋_GBK"/>
        <charset val="134"/>
      </rPr>
      <t>银江湖公园</t>
    </r>
  </si>
  <si>
    <r>
      <rPr>
        <sz val="9"/>
        <rFont val="方正仿宋_GBK"/>
        <charset val="134"/>
      </rPr>
      <t>共分为亲水栈道（长约</t>
    </r>
    <r>
      <rPr>
        <sz val="9"/>
        <rFont val="Times New Roman"/>
        <charset val="134"/>
      </rPr>
      <t>6920</t>
    </r>
    <r>
      <rPr>
        <sz val="9"/>
        <rFont val="方正仿宋_GBK"/>
        <charset val="134"/>
      </rPr>
      <t>米）、金沙城（东区密地村利川片区）和炳草岗片区过江通道、临江阳台（东区小沙坝</t>
    </r>
    <r>
      <rPr>
        <sz val="9"/>
        <rFont val="Times New Roman"/>
        <charset val="134"/>
      </rPr>
      <t>4S</t>
    </r>
    <r>
      <rPr>
        <sz val="9"/>
        <rFont val="方正仿宋_GBK"/>
        <charset val="134"/>
      </rPr>
      <t>地块）、泸商天桥往密地桥方向地块开发</t>
    </r>
    <r>
      <rPr>
        <sz val="9"/>
        <rFont val="Times New Roman"/>
        <charset val="134"/>
      </rPr>
      <t>4</t>
    </r>
    <r>
      <rPr>
        <sz val="9"/>
        <rFont val="方正仿宋_GBK"/>
        <charset val="134"/>
      </rPr>
      <t>个子项。</t>
    </r>
  </si>
  <si>
    <r>
      <rPr>
        <b/>
        <sz val="9"/>
        <rFont val="方正仿宋_GBK"/>
        <charset val="134"/>
      </rPr>
      <t>东区配合市住建局推进（市领导：张勇、唐忠柱）。</t>
    </r>
    <r>
      <rPr>
        <sz val="9"/>
        <rFont val="方正仿宋_GBK"/>
        <charset val="134"/>
      </rPr>
      <t>一季度完成概念方案设计；二季度完成项目可行性研究报告编制和评审，确定项目建设模式；三季度完成项目前期要件编制和立项；四季度完成项目招标，开工建设。</t>
    </r>
  </si>
  <si>
    <t>确定栏杆样式及做法，完成栈道部分石笼施工，完成沙滩区坡脚挡墙施工，完成沙滩区排水管道预埋，完成坡脚截水沟。</t>
  </si>
  <si>
    <r>
      <rPr>
        <sz val="9"/>
        <rFont val="方正仿宋_GBK"/>
        <charset val="134"/>
      </rPr>
      <t>韩德</t>
    </r>
    <r>
      <rPr>
        <sz val="9"/>
        <rFont val="Times New Roman"/>
        <charset val="134"/>
      </rPr>
      <t xml:space="preserve">  
</t>
    </r>
    <r>
      <rPr>
        <sz val="9"/>
        <rFont val="方正仿宋_GBK"/>
        <charset val="134"/>
      </rPr>
      <t>王洋</t>
    </r>
    <r>
      <rPr>
        <sz val="9"/>
        <rFont val="Times New Roman"/>
        <charset val="134"/>
      </rPr>
      <t xml:space="preserve">   </t>
    </r>
  </si>
  <si>
    <r>
      <rPr>
        <sz val="9"/>
        <rFont val="方正仿宋_GBK"/>
        <charset val="134"/>
      </rPr>
      <t>区住房和城乡建设局</t>
    </r>
    <r>
      <rPr>
        <sz val="9"/>
        <rFont val="Times New Roman"/>
        <charset val="134"/>
      </rPr>
      <t xml:space="preserve">               </t>
    </r>
    <r>
      <rPr>
        <sz val="9"/>
        <rFont val="方正仿宋_GBK"/>
        <charset val="134"/>
      </rPr>
      <t>川投能源</t>
    </r>
  </si>
  <si>
    <r>
      <rPr>
        <sz val="9"/>
        <rFont val="方正仿宋_GBK"/>
        <charset val="134"/>
      </rPr>
      <t>御湖花都</t>
    </r>
  </si>
  <si>
    <r>
      <rPr>
        <sz val="9"/>
        <rFont val="方正仿宋_GBK"/>
        <charset val="134"/>
      </rPr>
      <t>炳草岗</t>
    </r>
  </si>
  <si>
    <t>/</t>
  </si>
  <si>
    <r>
      <rPr>
        <sz val="9"/>
        <rFont val="Times New Roman"/>
        <charset val="134"/>
      </rPr>
      <t>“</t>
    </r>
    <r>
      <rPr>
        <sz val="9"/>
        <rFont val="方正仿宋_GBK"/>
        <charset val="134"/>
      </rPr>
      <t>御湖花都</t>
    </r>
    <r>
      <rPr>
        <sz val="9"/>
        <rFont val="Times New Roman"/>
        <charset val="134"/>
      </rPr>
      <t>”</t>
    </r>
    <r>
      <rPr>
        <sz val="9"/>
        <rFont val="方正仿宋_GBK"/>
        <charset val="134"/>
      </rPr>
      <t>项目位于炳草岗原啤酒广场，该项目所属</t>
    </r>
    <r>
      <rPr>
        <sz val="9"/>
        <rFont val="Times New Roman"/>
        <charset val="134"/>
      </rPr>
      <t>G2010-58</t>
    </r>
    <r>
      <rPr>
        <sz val="9"/>
        <rFont val="方正仿宋_GBK"/>
        <charset val="134"/>
      </rPr>
      <t>宗地由攀枝花市金联旅游文化开发股份有限责任公司公开拍卖取得。该项目是沿江打造首批启动项目中的重点建设项目，是集休闲、娱乐、餐饮、景观为一体的综合开发项目，该项目总占地面积为</t>
    </r>
    <r>
      <rPr>
        <sz val="9"/>
        <rFont val="Times New Roman"/>
        <charset val="134"/>
      </rPr>
      <t>60110.78</t>
    </r>
    <r>
      <rPr>
        <sz val="9"/>
        <rFont val="方正仿宋_GBK"/>
        <charset val="134"/>
      </rPr>
      <t>平米，规划总建筑面积</t>
    </r>
    <r>
      <rPr>
        <sz val="9"/>
        <rFont val="Times New Roman"/>
        <charset val="134"/>
      </rPr>
      <t>144286.39</t>
    </r>
    <r>
      <rPr>
        <sz val="9"/>
        <rFont val="方正仿宋_GBK"/>
        <charset val="134"/>
      </rPr>
      <t>平米（含商业、车库、公寓），地上计容建筑面积为</t>
    </r>
    <r>
      <rPr>
        <sz val="9"/>
        <rFont val="Times New Roman"/>
        <charset val="134"/>
      </rPr>
      <t>47742.04</t>
    </r>
    <r>
      <rPr>
        <sz val="9"/>
        <rFont val="方正仿宋_GBK"/>
        <charset val="134"/>
      </rPr>
      <t>平米，地下不计容建筑面积为</t>
    </r>
    <r>
      <rPr>
        <sz val="9"/>
        <rFont val="Times New Roman"/>
        <charset val="134"/>
      </rPr>
      <t>96544.35</t>
    </r>
    <r>
      <rPr>
        <sz val="9"/>
        <rFont val="方正仿宋_GBK"/>
        <charset val="134"/>
      </rPr>
      <t>平米，停车位</t>
    </r>
    <r>
      <rPr>
        <sz val="9"/>
        <rFont val="Times New Roman"/>
        <charset val="134"/>
      </rPr>
      <t>1197</t>
    </r>
    <r>
      <rPr>
        <sz val="9"/>
        <rFont val="方正仿宋_GBK"/>
        <charset val="134"/>
      </rPr>
      <t>个，建筑密度</t>
    </r>
    <r>
      <rPr>
        <sz val="9"/>
        <rFont val="Times New Roman"/>
        <charset val="134"/>
      </rPr>
      <t>36%</t>
    </r>
    <r>
      <rPr>
        <sz val="9"/>
        <rFont val="方正仿宋_GBK"/>
        <charset val="134"/>
      </rPr>
      <t>，绿地率</t>
    </r>
    <r>
      <rPr>
        <sz val="9"/>
        <rFont val="Times New Roman"/>
        <charset val="134"/>
      </rPr>
      <t>45%</t>
    </r>
    <r>
      <rPr>
        <sz val="9"/>
        <rFont val="方正仿宋_GBK"/>
        <charset val="134"/>
      </rPr>
      <t>，用地性质为商业金融兼容旅游文化娱乐用地。</t>
    </r>
  </si>
  <si>
    <r>
      <rPr>
        <b/>
        <sz val="9"/>
        <rFont val="方正仿宋_GBK"/>
        <charset val="134"/>
      </rPr>
      <t>东区配合市住建局推进（市领导：唐忠柱、饶晓东）。</t>
    </r>
    <r>
      <rPr>
        <sz val="9"/>
        <rFont val="方正仿宋_GBK"/>
        <charset val="134"/>
      </rPr>
      <t>一季度完成项目基础数据统计，初步确定项目合作模式，完成项目重启包装；二、三季度利用各类平台活动对外推介</t>
    </r>
    <r>
      <rPr>
        <sz val="9"/>
        <rFont val="Times New Roman"/>
        <charset val="134"/>
      </rPr>
      <t>2</t>
    </r>
    <r>
      <rPr>
        <sz val="9"/>
        <rFont val="方正仿宋_GBK"/>
        <charset val="134"/>
      </rPr>
      <t>次以上，引荐意向企业</t>
    </r>
    <r>
      <rPr>
        <sz val="9"/>
        <rFont val="Times New Roman"/>
        <charset val="134"/>
      </rPr>
      <t>8</t>
    </r>
    <r>
      <rPr>
        <sz val="9"/>
        <rFont val="方正仿宋_GBK"/>
        <charset val="134"/>
      </rPr>
      <t>家以上；四季度争取确定</t>
    </r>
    <r>
      <rPr>
        <sz val="9"/>
        <rFont val="Times New Roman"/>
        <charset val="134"/>
      </rPr>
      <t>1</t>
    </r>
    <r>
      <rPr>
        <sz val="9"/>
        <rFont val="方正仿宋_GBK"/>
        <charset val="134"/>
      </rPr>
      <t>家意向投资企业。</t>
    </r>
  </si>
  <si>
    <t>截至目前东区共对接22家企业，赴外招商推介2次，已邀请14家企业来攀实地考察。已达到11月目前进度要求。</t>
  </si>
  <si>
    <r>
      <rPr>
        <sz val="9"/>
        <rFont val="方正仿宋_GBK"/>
        <charset val="134"/>
      </rPr>
      <t>王洋</t>
    </r>
    <r>
      <rPr>
        <sz val="9"/>
        <rFont val="Times New Roman"/>
        <charset val="134"/>
      </rPr>
      <t xml:space="preserve">
</t>
    </r>
    <r>
      <rPr>
        <sz val="9"/>
        <rFont val="方正仿宋_GBK"/>
        <charset val="134"/>
      </rPr>
      <t>王静</t>
    </r>
    <r>
      <rPr>
        <sz val="9"/>
        <rFont val="Times New Roman"/>
        <charset val="134"/>
      </rPr>
      <t xml:space="preserve">
</t>
    </r>
    <r>
      <rPr>
        <sz val="9"/>
        <rFont val="方正仿宋_GBK"/>
        <charset val="134"/>
      </rPr>
      <t>吴虹远</t>
    </r>
  </si>
  <si>
    <r>
      <rPr>
        <sz val="9"/>
        <rFont val="方正仿宋_GBK"/>
        <charset val="134"/>
      </rPr>
      <t>区住房和城乡建设局</t>
    </r>
    <r>
      <rPr>
        <sz val="9"/>
        <rFont val="Times New Roman"/>
        <charset val="134"/>
      </rPr>
      <t xml:space="preserve">
 </t>
    </r>
    <r>
      <rPr>
        <sz val="9"/>
        <rFont val="方正仿宋_GBK"/>
        <charset val="134"/>
      </rPr>
      <t>区经济合作局</t>
    </r>
    <r>
      <rPr>
        <sz val="9"/>
        <rFont val="Times New Roman"/>
        <charset val="134"/>
      </rPr>
      <t xml:space="preserve">   </t>
    </r>
  </si>
  <si>
    <r>
      <rPr>
        <sz val="9"/>
        <rFont val="方正仿宋_GBK"/>
        <charset val="134"/>
      </rPr>
      <t>攀枝花市金联旅游文化开发股份有限公司</t>
    </r>
  </si>
  <si>
    <r>
      <rPr>
        <sz val="9"/>
        <rFont val="方正仿宋_GBK"/>
        <charset val="134"/>
      </rPr>
      <t>新鸥鹏教育城一期</t>
    </r>
  </si>
  <si>
    <r>
      <rPr>
        <sz val="9"/>
        <rFont val="方正仿宋_GBK"/>
        <charset val="134"/>
      </rPr>
      <t>炳四区</t>
    </r>
  </si>
  <si>
    <t>2020-2025</t>
  </si>
  <si>
    <r>
      <rPr>
        <sz val="9"/>
        <rFont val="方正仿宋_GBK"/>
        <charset val="134"/>
      </rPr>
      <t>总占地约</t>
    </r>
    <r>
      <rPr>
        <sz val="9"/>
        <rFont val="Times New Roman"/>
        <charset val="134"/>
      </rPr>
      <t>1075</t>
    </r>
    <r>
      <rPr>
        <sz val="9"/>
        <rFont val="方正仿宋_GBK"/>
        <charset val="134"/>
      </rPr>
      <t>亩，总建筑面积约</t>
    </r>
    <r>
      <rPr>
        <sz val="9"/>
        <rFont val="Times New Roman"/>
        <charset val="134"/>
      </rPr>
      <t>90</t>
    </r>
    <r>
      <rPr>
        <sz val="9"/>
        <rFont val="方正仿宋_GBK"/>
        <charset val="134"/>
      </rPr>
      <t>万平米，将建设高端居住社区、幼儿园、教育</t>
    </r>
    <r>
      <rPr>
        <sz val="9"/>
        <rFont val="Times New Roman"/>
        <charset val="134"/>
      </rPr>
      <t>MALL</t>
    </r>
    <r>
      <rPr>
        <sz val="9"/>
        <rFont val="方正仿宋_GBK"/>
        <charset val="134"/>
      </rPr>
      <t>、教育营地等主要产业。</t>
    </r>
  </si>
  <si>
    <r>
      <rPr>
        <sz val="9"/>
        <rFont val="方正仿宋_GBK"/>
        <charset val="134"/>
      </rPr>
      <t>一季度完成项目主体工程的</t>
    </r>
    <r>
      <rPr>
        <sz val="9"/>
        <rFont val="Times New Roman"/>
        <charset val="134"/>
      </rPr>
      <t>20%</t>
    </r>
    <r>
      <rPr>
        <sz val="9"/>
        <rFont val="方正仿宋_GBK"/>
        <charset val="134"/>
      </rPr>
      <t>；二季度完成项目主体工程的</t>
    </r>
    <r>
      <rPr>
        <sz val="9"/>
        <rFont val="Times New Roman"/>
        <charset val="134"/>
      </rPr>
      <t>30%</t>
    </r>
    <r>
      <rPr>
        <sz val="9"/>
        <rFont val="方正仿宋_GBK"/>
        <charset val="134"/>
      </rPr>
      <t>；三季度完成项目主体工程的</t>
    </r>
    <r>
      <rPr>
        <sz val="9"/>
        <rFont val="Times New Roman"/>
        <charset val="134"/>
      </rPr>
      <t>40%</t>
    </r>
    <r>
      <rPr>
        <sz val="9"/>
        <rFont val="方正仿宋_GBK"/>
        <charset val="134"/>
      </rPr>
      <t>；四季度完成项目主体工程的</t>
    </r>
    <r>
      <rPr>
        <sz val="9"/>
        <rFont val="Times New Roman"/>
        <charset val="134"/>
      </rPr>
      <t>50%</t>
    </r>
    <r>
      <rPr>
        <sz val="9"/>
        <rFont val="方正仿宋_GBK"/>
        <charset val="134"/>
      </rPr>
      <t>。</t>
    </r>
  </si>
  <si>
    <t>1号楼屋面模板拼装；2号楼21层顶板钢筋绑扎；3号楼23层顶板钢筋除锈；4号楼17层墙柱钢筋绑扎；5号楼外墙底漆，面漆施工完成70%，电梯安装，阳台腻子施工60%；6号楼一单元22层顶板铝模拼装；二单元22层墙柱钢筋绑扎；7号楼19层顶板钢筋绑扎；S-1商业二层墙柱钢筋绑扎，模板拼装；S-2商业一层墙柱钢筋绑扎；已完成主体工程的46%。</t>
  </si>
  <si>
    <r>
      <rPr>
        <sz val="9"/>
        <rFont val="方正仿宋_GBK"/>
        <charset val="134"/>
      </rPr>
      <t>高应华</t>
    </r>
    <r>
      <rPr>
        <sz val="9"/>
        <rFont val="Times New Roman"/>
        <charset val="134"/>
      </rPr>
      <t xml:space="preserve">
 </t>
    </r>
    <r>
      <rPr>
        <sz val="9"/>
        <rFont val="方正仿宋_GBK"/>
        <charset val="134"/>
      </rPr>
      <t>王洋</t>
    </r>
  </si>
  <si>
    <r>
      <rPr>
        <sz val="9"/>
        <rFont val="方正仿宋_GBK"/>
        <charset val="134"/>
      </rPr>
      <t>区住房和城乡建设局</t>
    </r>
    <r>
      <rPr>
        <sz val="9"/>
        <rFont val="Times New Roman"/>
        <charset val="134"/>
      </rPr>
      <t xml:space="preserve">
</t>
    </r>
    <r>
      <rPr>
        <sz val="9"/>
        <rFont val="方正仿宋_GBK"/>
        <charset val="134"/>
      </rPr>
      <t>区经济合作局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</si>
  <si>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攀枝花曲江新鸥鹏文化教育</t>
    </r>
  </si>
  <si>
    <r>
      <rPr>
        <sz val="9"/>
        <rFont val="方正仿宋_GBK"/>
        <charset val="134"/>
      </rPr>
      <t>幸福里水街</t>
    </r>
  </si>
  <si>
    <r>
      <rPr>
        <sz val="9"/>
        <rFont val="方正仿宋_GBK"/>
        <charset val="134"/>
      </rPr>
      <t>新建建筑面积</t>
    </r>
    <r>
      <rPr>
        <sz val="9"/>
        <rFont val="Times New Roman"/>
        <charset val="134"/>
      </rPr>
      <t>30000</t>
    </r>
    <r>
      <rPr>
        <sz val="9"/>
        <rFont val="方正仿宋_GBK"/>
        <charset val="134"/>
      </rPr>
      <t>平米，商业</t>
    </r>
    <r>
      <rPr>
        <sz val="9"/>
        <rFont val="Times New Roman"/>
        <charset val="134"/>
      </rPr>
      <t>+</t>
    </r>
    <r>
      <rPr>
        <sz val="9"/>
        <rFont val="方正仿宋_GBK"/>
        <charset val="134"/>
      </rPr>
      <t>商务办公、酒店。</t>
    </r>
  </si>
  <si>
    <r>
      <rPr>
        <sz val="9"/>
        <rFont val="方正仿宋_GBK"/>
        <charset val="134"/>
      </rPr>
      <t>一季度完成项目主体工程的</t>
    </r>
    <r>
      <rPr>
        <sz val="9"/>
        <rFont val="Times New Roman"/>
        <charset val="134"/>
      </rPr>
      <t>80%</t>
    </r>
    <r>
      <rPr>
        <sz val="9"/>
        <rFont val="方正仿宋_GBK"/>
        <charset val="134"/>
      </rPr>
      <t>；二季度项目主体封顶；三季度、四季度启动项目内部装饰装修工作。</t>
    </r>
  </si>
  <si>
    <t>1-3＃楼已全部完，4＃楼屋面工程防水层完，内外抺灰完，外墙装饰第一遍腻子全部刮完，消防喷淋已完成到18层，室内给排水从4层-21层安装完，室内电气设备安装完，2-4#楼完成装饰工程的36%。</t>
  </si>
  <si>
    <r>
      <rPr>
        <sz val="9"/>
        <rFont val="方正仿宋_GBK"/>
        <charset val="134"/>
      </rPr>
      <t>王洋</t>
    </r>
    <r>
      <rPr>
        <sz val="9"/>
        <rFont val="Times New Roman"/>
        <charset val="134"/>
      </rPr>
      <t xml:space="preserve">
</t>
    </r>
    <r>
      <rPr>
        <sz val="9"/>
        <rFont val="方正仿宋_GBK"/>
        <charset val="134"/>
      </rPr>
      <t>兰静</t>
    </r>
  </si>
  <si>
    <r>
      <rPr>
        <sz val="9"/>
        <rFont val="方正仿宋_GBK"/>
        <charset val="134"/>
      </rPr>
      <t>区住房和城乡建设局</t>
    </r>
  </si>
  <si>
    <r>
      <rPr>
        <sz val="9"/>
        <rFont val="方正仿宋_GBK"/>
        <charset val="134"/>
      </rPr>
      <t>攀商文化旅游公司</t>
    </r>
  </si>
  <si>
    <r>
      <rPr>
        <sz val="9"/>
        <rFont val="方正仿宋_GBK"/>
        <charset val="134"/>
      </rPr>
      <t>太谷广场特色潮流商业街打造</t>
    </r>
  </si>
  <si>
    <r>
      <rPr>
        <sz val="9"/>
        <rFont val="方正仿宋_GBK"/>
        <charset val="134"/>
      </rPr>
      <t>项目总面积</t>
    </r>
    <r>
      <rPr>
        <sz val="9"/>
        <rFont val="Times New Roman"/>
        <charset val="134"/>
      </rPr>
      <t>67000</t>
    </r>
    <r>
      <rPr>
        <sz val="9"/>
        <rFont val="方正仿宋_GBK"/>
        <charset val="134"/>
      </rPr>
      <t>平米，停车位</t>
    </r>
    <r>
      <rPr>
        <sz val="9"/>
        <rFont val="Times New Roman"/>
        <charset val="134"/>
      </rPr>
      <t>2474</t>
    </r>
    <r>
      <rPr>
        <sz val="9"/>
        <rFont val="方正仿宋_GBK"/>
        <charset val="134"/>
      </rPr>
      <t>个，总体布局</t>
    </r>
    <r>
      <rPr>
        <sz val="9"/>
        <rFont val="Times New Roman"/>
        <charset val="134"/>
      </rPr>
      <t>“</t>
    </r>
    <r>
      <rPr>
        <sz val="9"/>
        <rFont val="方正仿宋_GBK"/>
        <charset val="134"/>
      </rPr>
      <t>一轴、两翼、四大街区</t>
    </r>
    <r>
      <rPr>
        <sz val="9"/>
        <rFont val="Times New Roman"/>
        <charset val="134"/>
      </rPr>
      <t>”</t>
    </r>
    <r>
      <rPr>
        <sz val="9"/>
        <rFont val="方正仿宋_GBK"/>
        <charset val="134"/>
      </rPr>
      <t>。其中，一轴建设长</t>
    </r>
    <r>
      <rPr>
        <sz val="9"/>
        <rFont val="Times New Roman"/>
        <charset val="134"/>
      </rPr>
      <t>250</t>
    </r>
    <r>
      <rPr>
        <sz val="9"/>
        <rFont val="方正仿宋_GBK"/>
        <charset val="134"/>
      </rPr>
      <t>米、宽</t>
    </r>
    <r>
      <rPr>
        <sz val="9"/>
        <rFont val="Times New Roman"/>
        <charset val="134"/>
      </rPr>
      <t>40</t>
    </r>
    <r>
      <rPr>
        <sz val="9"/>
        <rFont val="方正仿宋_GBK"/>
        <charset val="134"/>
      </rPr>
      <t>米共计</t>
    </r>
    <r>
      <rPr>
        <sz val="9"/>
        <rFont val="Times New Roman"/>
        <charset val="134"/>
      </rPr>
      <t>10000</t>
    </r>
    <r>
      <rPr>
        <sz val="9"/>
        <rFont val="方正仿宋_GBK"/>
        <charset val="134"/>
      </rPr>
      <t>平米三线主题文化广场；两翼建设时尚潮流文化、地方特色美食与城市夜经济结合商业综合体；四大主题街区建设广场、吃货厂街区、时尚缤纷汇、潮玩街区，展现攀枝花三线文化、非物质文化遗产相结合的现代商业氛围，打造炳三区商业新地标、网红新打卡地。</t>
    </r>
  </si>
  <si>
    <r>
      <rPr>
        <sz val="9"/>
        <rFont val="方正仿宋_GBK"/>
        <charset val="134"/>
      </rPr>
      <t>一季度完成街区招商</t>
    </r>
    <r>
      <rPr>
        <sz val="9"/>
        <rFont val="Times New Roman"/>
        <charset val="134"/>
      </rPr>
      <t>80%</t>
    </r>
    <r>
      <rPr>
        <sz val="9"/>
        <rFont val="方正仿宋_GBK"/>
        <charset val="134"/>
      </rPr>
      <t>，同时完成施工收尾工作；二季度完成招商</t>
    </r>
    <r>
      <rPr>
        <sz val="9"/>
        <rFont val="Times New Roman"/>
        <charset val="134"/>
      </rPr>
      <t>95%</t>
    </r>
    <r>
      <rPr>
        <sz val="9"/>
        <rFont val="方正仿宋_GBK"/>
        <charset val="134"/>
      </rPr>
      <t>以上，同时入驻商家陆续进场装修；三季度实现招商</t>
    </r>
    <r>
      <rPr>
        <sz val="9"/>
        <rFont val="Times New Roman"/>
        <charset val="134"/>
      </rPr>
      <t>100%</t>
    </r>
    <r>
      <rPr>
        <sz val="9"/>
        <rFont val="方正仿宋_GBK"/>
        <charset val="134"/>
      </rPr>
      <t>，小商家陆续开业试营业；四季度大商家完成装修，整体街区开街运营。</t>
    </r>
  </si>
  <si>
    <t>一是US1995休闲配套餐饮试营业。二是签订景观设计方案合同。</t>
  </si>
  <si>
    <r>
      <rPr>
        <sz val="9"/>
        <rFont val="方正仿宋_GBK"/>
        <charset val="134"/>
      </rPr>
      <t>金海嘉合置业</t>
    </r>
  </si>
  <si>
    <r>
      <rPr>
        <sz val="9"/>
        <rFont val="方正仿宋_GBK"/>
        <charset val="134"/>
      </rPr>
      <t>攀枝花农商银行综合楼</t>
    </r>
  </si>
  <si>
    <t>2019-2022</t>
  </si>
  <si>
    <r>
      <rPr>
        <sz val="9"/>
        <rFont val="方正仿宋_GBK"/>
        <charset val="134"/>
      </rPr>
      <t>新建一栋营业办公综合楼，总建筑面积</t>
    </r>
    <r>
      <rPr>
        <sz val="9"/>
        <rFont val="Times New Roman"/>
        <charset val="134"/>
      </rPr>
      <t>25300</t>
    </r>
    <r>
      <rPr>
        <sz val="9"/>
        <rFont val="方正仿宋_GBK"/>
        <charset val="134"/>
      </rPr>
      <t>平米，其中，地上</t>
    </r>
    <r>
      <rPr>
        <sz val="9"/>
        <rFont val="Times New Roman"/>
        <charset val="134"/>
      </rPr>
      <t>19000</t>
    </r>
    <r>
      <rPr>
        <sz val="9"/>
        <rFont val="方正仿宋_GBK"/>
        <charset val="134"/>
      </rPr>
      <t>平米，地下</t>
    </r>
    <r>
      <rPr>
        <sz val="9"/>
        <rFont val="Times New Roman"/>
        <charset val="134"/>
      </rPr>
      <t>6300</t>
    </r>
    <r>
      <rPr>
        <sz val="9"/>
        <rFont val="方正仿宋_GBK"/>
        <charset val="134"/>
      </rPr>
      <t>平米。</t>
    </r>
  </si>
  <si>
    <r>
      <rPr>
        <sz val="9"/>
        <rFont val="方正仿宋_GBK"/>
        <charset val="134"/>
      </rPr>
      <t>一季度主体完工；二季度开始二装；三季度二装完成</t>
    </r>
    <r>
      <rPr>
        <sz val="9"/>
        <rFont val="Times New Roman"/>
        <charset val="134"/>
      </rPr>
      <t>30%</t>
    </r>
    <r>
      <rPr>
        <sz val="9"/>
        <rFont val="方正仿宋_GBK"/>
        <charset val="134"/>
      </rPr>
      <t>；四季度主体竣工验收，二装完成</t>
    </r>
    <r>
      <rPr>
        <sz val="9"/>
        <rFont val="Times New Roman"/>
        <charset val="134"/>
      </rPr>
      <t>50%</t>
    </r>
    <r>
      <rPr>
        <sz val="9"/>
        <rFont val="方正仿宋_GBK"/>
        <charset val="134"/>
      </rPr>
      <t>。</t>
    </r>
  </si>
  <si>
    <t>二装进度达到40%，正在进行石材幕墙安装，外墙幕墙玻璃龙骨架搭建。</t>
  </si>
  <si>
    <r>
      <rPr>
        <sz val="9"/>
        <rFont val="方正仿宋_GBK"/>
        <charset val="134"/>
      </rPr>
      <t>区财政局</t>
    </r>
  </si>
  <si>
    <r>
      <rPr>
        <sz val="9"/>
        <rFont val="方正仿宋_GBK"/>
        <charset val="134"/>
      </rPr>
      <t>攀枝花农商银行</t>
    </r>
  </si>
  <si>
    <r>
      <rPr>
        <b/>
        <sz val="9"/>
        <rFont val="方正仿宋_GBK"/>
        <charset val="134"/>
      </rPr>
      <t>（四）社会治理示范区项目（</t>
    </r>
    <r>
      <rPr>
        <b/>
        <sz val="9"/>
        <rFont val="Times New Roman"/>
        <charset val="134"/>
      </rPr>
      <t>4</t>
    </r>
    <r>
      <rPr>
        <b/>
        <sz val="12"/>
        <rFont val="方正仿宋_GBK"/>
        <charset val="134"/>
      </rPr>
      <t>个）</t>
    </r>
  </si>
  <si>
    <r>
      <rPr>
        <sz val="9"/>
        <rFont val="方正仿宋_GBK"/>
        <charset val="134"/>
      </rPr>
      <t>攀枝花市东区疾病预防控制中心和突发公共卫生事件指挥中心</t>
    </r>
  </si>
  <si>
    <r>
      <rPr>
        <sz val="9"/>
        <rFont val="方正仿宋_GBK"/>
        <charset val="134"/>
      </rPr>
      <t>项目建设面积</t>
    </r>
    <r>
      <rPr>
        <sz val="9"/>
        <rFont val="Times New Roman"/>
        <charset val="134"/>
      </rPr>
      <t>10000</t>
    </r>
    <r>
      <rPr>
        <sz val="9"/>
        <rFont val="方正仿宋_GBK"/>
        <charset val="134"/>
      </rPr>
      <t>平米，其中业务用房、保障用房</t>
    </r>
    <r>
      <rPr>
        <sz val="9"/>
        <rFont val="Times New Roman"/>
        <charset val="134"/>
      </rPr>
      <t>6000</t>
    </r>
    <r>
      <rPr>
        <sz val="9"/>
        <rFont val="方正仿宋_GBK"/>
        <charset val="134"/>
      </rPr>
      <t>平米，实验用房及配套设施建设</t>
    </r>
    <r>
      <rPr>
        <sz val="9"/>
        <rFont val="Times New Roman"/>
        <charset val="134"/>
      </rPr>
      <t>4000</t>
    </r>
    <r>
      <rPr>
        <sz val="9"/>
        <rFont val="方正仿宋_GBK"/>
        <charset val="134"/>
      </rPr>
      <t>平米，购置相关设备。</t>
    </r>
  </si>
  <si>
    <r>
      <rPr>
        <sz val="9"/>
        <rFont val="方正仿宋_GBK"/>
        <charset val="134"/>
      </rPr>
      <t>一季度完成主体验收；二季度内部装修完成</t>
    </r>
    <r>
      <rPr>
        <sz val="9"/>
        <rFont val="Times New Roman"/>
        <charset val="134"/>
      </rPr>
      <t>80%</t>
    </r>
    <r>
      <rPr>
        <sz val="9"/>
        <rFont val="方正仿宋_GBK"/>
        <charset val="134"/>
      </rPr>
      <t>；三季度完成内部装修，施工外部工程；四季度（</t>
    </r>
    <r>
      <rPr>
        <sz val="9"/>
        <rFont val="Times New Roman"/>
        <charset val="134"/>
      </rPr>
      <t>12</t>
    </r>
    <r>
      <rPr>
        <sz val="9"/>
        <rFont val="方正仿宋_GBK"/>
        <charset val="134"/>
      </rPr>
      <t>月）竣工。</t>
    </r>
    <r>
      <rPr>
        <b/>
        <sz val="9"/>
        <rFont val="方正仿宋_GBK"/>
        <charset val="134"/>
      </rPr>
      <t>（市领导：刘忠杰）</t>
    </r>
  </si>
  <si>
    <t>现场基本完工，收尾阶段。</t>
  </si>
  <si>
    <r>
      <rPr>
        <sz val="9"/>
        <rFont val="方正仿宋_GBK"/>
        <charset val="134"/>
      </rPr>
      <t>刘伟婧</t>
    </r>
    <r>
      <rPr>
        <sz val="9"/>
        <rFont val="Times New Roman"/>
        <charset val="134"/>
      </rPr>
      <t xml:space="preserve">
</t>
    </r>
    <r>
      <rPr>
        <sz val="9"/>
        <rFont val="方正仿宋_GBK"/>
        <charset val="134"/>
      </rPr>
      <t>周永明</t>
    </r>
    <r>
      <rPr>
        <sz val="9"/>
        <rFont val="Times New Roman"/>
        <charset val="134"/>
      </rPr>
      <t xml:space="preserve">     </t>
    </r>
  </si>
  <si>
    <r>
      <rPr>
        <sz val="9"/>
        <rFont val="方正仿宋_GBK"/>
        <charset val="134"/>
      </rPr>
      <t>攀枝花市东区疾病预防控制中心</t>
    </r>
  </si>
  <si>
    <r>
      <rPr>
        <sz val="9"/>
        <rFont val="方正仿宋_GBK"/>
        <charset val="134"/>
      </rPr>
      <t>市重点</t>
    </r>
    <r>
      <rPr>
        <sz val="9"/>
        <rFont val="Times New Roman"/>
        <charset val="134"/>
      </rPr>
      <t xml:space="preserve">         </t>
    </r>
    <r>
      <rPr>
        <sz val="9"/>
        <rFont val="方正仿宋_GBK"/>
        <charset val="134"/>
      </rPr>
      <t>抗疫特别国债</t>
    </r>
  </si>
  <si>
    <r>
      <rPr>
        <sz val="9"/>
        <rFont val="方正仿宋_GBK"/>
        <charset val="134"/>
      </rPr>
      <t>攀枝花市应急物资储备库及智能化体系建设</t>
    </r>
  </si>
  <si>
    <r>
      <rPr>
        <sz val="9"/>
        <rFont val="方正仿宋_GBK"/>
        <charset val="134"/>
      </rPr>
      <t>流沙坡</t>
    </r>
  </si>
  <si>
    <r>
      <rPr>
        <sz val="9"/>
        <rFont val="方正仿宋_GBK"/>
        <charset val="134"/>
      </rPr>
      <t>建筑面积约</t>
    </r>
    <r>
      <rPr>
        <sz val="9"/>
        <rFont val="Times New Roman"/>
        <charset val="134"/>
      </rPr>
      <t>40000</t>
    </r>
    <r>
      <rPr>
        <sz val="9"/>
        <rFont val="方正仿宋_GBK"/>
        <charset val="134"/>
      </rPr>
      <t>平米，建设内容包括：医疗口罩、防护服、医疗器械等医疗物资储备库，急救药品、疫苗试剂专用储备库，各类应急物资储备库，辅助配套设施及智能化管理系统，专用消防站点建设等。</t>
    </r>
  </si>
  <si>
    <r>
      <rPr>
        <sz val="9"/>
        <rFont val="方正仿宋_GBK"/>
        <charset val="134"/>
      </rPr>
      <t>一季度完成一期三标段招标事宜，办理前期手续；二季度一期三标段开工，开展项目二期土地收购事宜；三季度持续开展二期土地收购事宜，一期三标段完成</t>
    </r>
    <r>
      <rPr>
        <sz val="9"/>
        <rFont val="Times New Roman"/>
        <charset val="134"/>
      </rPr>
      <t>80%</t>
    </r>
    <r>
      <rPr>
        <sz val="9"/>
        <rFont val="方正仿宋_GBK"/>
        <charset val="134"/>
      </rPr>
      <t>；四季度完成一期三标段竣工验收，二期土地收购，开展二期设计、招标、前期手续办理等事宜。</t>
    </r>
  </si>
  <si>
    <t>工程增量中暂估价和暂列金清单编制单位已审核，正在编写情况报告；现场3#库、2#库地坪凿毛及3#库屋面施工施工作业，1#库屋面瓦更换，场坪施工。施工许可证、监督手续办理并已取得施工许可证。</t>
  </si>
  <si>
    <r>
      <rPr>
        <sz val="9"/>
        <rFont val="方正仿宋_GBK"/>
        <charset val="134"/>
      </rPr>
      <t>徐永刚</t>
    </r>
    <r>
      <rPr>
        <sz val="9"/>
        <rFont val="Times New Roman"/>
        <charset val="134"/>
      </rPr>
      <t xml:space="preserve">
</t>
    </r>
    <r>
      <rPr>
        <sz val="9"/>
        <rFont val="方正仿宋_GBK"/>
        <charset val="134"/>
      </rPr>
      <t>雷传峰</t>
    </r>
  </si>
  <si>
    <r>
      <rPr>
        <sz val="9"/>
        <rFont val="方正仿宋_GBK"/>
        <charset val="134"/>
      </rPr>
      <t>攀枝花市公安局东区分局东华派出所建设</t>
    </r>
  </si>
  <si>
    <r>
      <rPr>
        <sz val="9"/>
        <rFont val="方正仿宋_GBK"/>
        <charset val="134"/>
      </rPr>
      <t>本项目总用地面积</t>
    </r>
    <r>
      <rPr>
        <sz val="9"/>
        <rFont val="Times New Roman"/>
        <charset val="134"/>
      </rPr>
      <t>5209.96</t>
    </r>
    <r>
      <rPr>
        <sz val="9"/>
        <rFont val="方正仿宋_GBK"/>
        <charset val="134"/>
      </rPr>
      <t>平米，总建筑面积</t>
    </r>
    <r>
      <rPr>
        <sz val="9"/>
        <rFont val="Times New Roman"/>
        <charset val="134"/>
      </rPr>
      <t>6182.42</t>
    </r>
    <r>
      <rPr>
        <sz val="9"/>
        <rFont val="方正仿宋_GBK"/>
        <charset val="134"/>
      </rPr>
      <t>平米。以及边坡挡墙、场地绿化、道路硬化、给排水、供电等其他配套工程。</t>
    </r>
  </si>
  <si>
    <r>
      <rPr>
        <sz val="9"/>
        <rFont val="方正仿宋_GBK"/>
        <charset val="134"/>
      </rPr>
      <t>一季度完成土石挖方，修建地下室；二季度完成地下室，开展办公楼主体建设；三季度办公室主体封顶，进场装修；四季度竣工投入使用。</t>
    </r>
  </si>
  <si>
    <t>1.室内抹灰本周完成一层；
2.外墙砖完成一半；
3.室内保温板完成三层。</t>
  </si>
  <si>
    <r>
      <rPr>
        <sz val="9"/>
        <rFont val="方正仿宋_GBK"/>
        <charset val="134"/>
      </rPr>
      <t>廖春权</t>
    </r>
    <r>
      <rPr>
        <sz val="9"/>
        <rFont val="Times New Roman"/>
        <charset val="134"/>
      </rPr>
      <t xml:space="preserve">     </t>
    </r>
  </si>
  <si>
    <r>
      <rPr>
        <sz val="9"/>
        <rFont val="方正仿宋_GBK"/>
        <charset val="134"/>
      </rPr>
      <t>市公安局东区分局</t>
    </r>
    <r>
      <rPr>
        <sz val="9"/>
        <rFont val="Times New Roman"/>
        <charset val="134"/>
      </rPr>
      <t xml:space="preserve">
</t>
    </r>
    <r>
      <rPr>
        <sz val="9"/>
        <rFont val="方正仿宋_GBK"/>
        <charset val="134"/>
      </rPr>
      <t>东华街道</t>
    </r>
    <r>
      <rPr>
        <sz val="9"/>
        <rFont val="Times New Roman"/>
        <charset val="134"/>
      </rPr>
      <t xml:space="preserve">      </t>
    </r>
  </si>
  <si>
    <r>
      <rPr>
        <sz val="9"/>
        <rFont val="方正仿宋_GBK"/>
        <charset val="134"/>
      </rPr>
      <t>攀枝花市公安局东区分局</t>
    </r>
  </si>
  <si>
    <r>
      <rPr>
        <sz val="9"/>
        <rFont val="方正仿宋_GBK"/>
        <charset val="134"/>
      </rPr>
      <t>攀枝花市区域性综合应急救援基地二期建设</t>
    </r>
  </si>
  <si>
    <r>
      <rPr>
        <sz val="9"/>
        <rFont val="方正仿宋_GBK"/>
        <charset val="134"/>
      </rPr>
      <t>主要由场平及边坡治理、房屋建筑、训练设施三部分构成。</t>
    </r>
  </si>
  <si>
    <r>
      <rPr>
        <sz val="9"/>
        <rFont val="方正仿宋_GBK"/>
        <charset val="134"/>
      </rPr>
      <t>一季度完成主体封顶；二季度进场开展室内装修；三季度完成设备安装调试；四季度投入使用。</t>
    </r>
  </si>
  <si>
    <t>室内装修已完成，主体房屋三标段已完成验收；室内训练设施室外训练设施采购已完成招投标。正在开展室外训练设备设施安装工作。</t>
  </si>
  <si>
    <r>
      <rPr>
        <sz val="9"/>
        <rFont val="方正仿宋_GBK"/>
        <charset val="134"/>
      </rPr>
      <t>刘伟婧</t>
    </r>
    <r>
      <rPr>
        <sz val="9"/>
        <rFont val="Times New Roman"/>
        <charset val="134"/>
      </rPr>
      <t xml:space="preserve">
</t>
    </r>
    <r>
      <rPr>
        <sz val="9"/>
        <rFont val="方正仿宋_GBK"/>
        <charset val="134"/>
      </rPr>
      <t>周永明</t>
    </r>
    <r>
      <rPr>
        <sz val="9"/>
        <rFont val="Times New Roman"/>
        <charset val="134"/>
      </rPr>
      <t xml:space="preserve">    </t>
    </r>
  </si>
  <si>
    <r>
      <rPr>
        <sz val="9"/>
        <rFont val="方正仿宋_GBK"/>
        <charset val="134"/>
      </rPr>
      <t>东华街道</t>
    </r>
  </si>
  <si>
    <r>
      <rPr>
        <sz val="9"/>
        <rFont val="方正仿宋_GBK"/>
        <charset val="134"/>
      </rPr>
      <t>攀枝花市消防救援支队</t>
    </r>
  </si>
  <si>
    <r>
      <rPr>
        <b/>
        <sz val="9"/>
        <rFont val="方正仿宋_GBK"/>
        <charset val="134"/>
      </rPr>
      <t>（五）城市有机更新项目（</t>
    </r>
    <r>
      <rPr>
        <b/>
        <sz val="9"/>
        <rFont val="Times New Roman"/>
        <charset val="134"/>
      </rPr>
      <t>11</t>
    </r>
    <r>
      <rPr>
        <b/>
        <sz val="9"/>
        <rFont val="方正仿宋_GBK"/>
        <charset val="134"/>
      </rPr>
      <t>个）</t>
    </r>
  </si>
  <si>
    <r>
      <rPr>
        <sz val="9"/>
        <rFont val="Times New Roman"/>
        <charset val="134"/>
      </rPr>
      <t>“</t>
    </r>
    <r>
      <rPr>
        <sz val="9"/>
        <rFont val="方正仿宋_GBK"/>
        <charset val="134"/>
      </rPr>
      <t>炳草岗复兴计划</t>
    </r>
    <r>
      <rPr>
        <sz val="9"/>
        <rFont val="Times New Roman"/>
        <charset val="134"/>
      </rPr>
      <t>”——</t>
    </r>
    <r>
      <rPr>
        <sz val="9"/>
        <rFont val="方正仿宋_GBK"/>
        <charset val="134"/>
      </rPr>
      <t>望江片区城市更新</t>
    </r>
  </si>
  <si>
    <t>2022-2024</t>
  </si>
  <si>
    <r>
      <rPr>
        <sz val="9"/>
        <rFont val="方正仿宋_GBK"/>
        <charset val="134"/>
      </rPr>
      <t>项目拟对望江片区实施城市更新，力争到</t>
    </r>
    <r>
      <rPr>
        <sz val="9"/>
        <rFont val="Times New Roman"/>
        <charset val="134"/>
      </rPr>
      <t>2022</t>
    </r>
    <r>
      <rPr>
        <sz val="9"/>
        <rFont val="方正仿宋_GBK"/>
        <charset val="134"/>
      </rPr>
      <t>年底完成片区城市更新项目整体规划，示范点位初步形成。</t>
    </r>
  </si>
  <si>
    <r>
      <rPr>
        <b/>
        <sz val="9"/>
        <rFont val="方正仿宋_GBK"/>
        <charset val="134"/>
      </rPr>
      <t>东区配合市住建局推进（市领导：李仁杰、唐忠柱）。</t>
    </r>
    <r>
      <rPr>
        <sz val="9"/>
        <rFont val="方正仿宋_GBK"/>
        <charset val="134"/>
      </rPr>
      <t>一季度在攀宾望江片区驻点办公，对已腾空棚改楼栋实施拆除；在广泛征求居民、企事业单位改造意愿的基础上，基本形成城市更新改造制度框架、政策体系和工作机制，与投资企业完成意向性洽谈；二季度对片区整体实施老旧小区改造、基础设施配套建设等工作，积极向上争取资金，初步完成片区城市更新项目整体规划；三季度持续推动片区改造更新；四季度片区城市更新示范点位初步形成。</t>
    </r>
  </si>
  <si>
    <t>持续推动片区改造更新；
1.棚改楼栋及违章建筑拆除情况。累计已拆除棚改楼栋12栋；拆除违章建筑45处，面积4191平方米。本周对民安巷46附8号车库进行拆除，面积260平方米；启动民祥巷17号1栋3单元旁市财政局车库拆除工作，面积约为40平方米。
2.第一批次道路。基本完成路面管道埋设，待配电箱拆除后完成路基施工，即可进行压实、混凝土浇筑。
3.人大转盘便民活动场地。正在对绿地进行大腹异木棉栽种，目前已栽种16株。
4.光伏加装。持续与市级部门协商和修改光伏发电自用协议，参加望江片区既有建筑节能升级改造光伏项目协调会议；办公楼北侧、东侧墙面完成隔热涂料粉刷，准备拆除脚手架；南侧墙面完成制冷涂料基层处理和第一层涂料粉刷，同步进行光伏设备、材料订购，完成施工图调整。
5.部分重点楼栋外立面改造。已经完成民安巷33号外立面改造；启动民安巷46号3栋、民安巷21号外立面改造，正在搭建施工脚手架。
6.临街3栋棚改房屋原拆新建。愿景集团赴攀汇报相关方案。
7.路桥小区和铜像广场旁口袋公园。完成施工单位招标工作，正在对中标单位信息进行公示。
8.既有住宅加装电梯。片区内三部电梯均进入收尾阶段，正在办理相关投入使用手续。
9.望江片区后期运营方案。已召开望江片区城市更新项目初设方案汇报会，根据会上各部门意见进行方案修改。</t>
  </si>
  <si>
    <r>
      <rPr>
        <sz val="9"/>
        <rFont val="方正仿宋_GBK"/>
        <charset val="134"/>
      </rPr>
      <t>林廷华</t>
    </r>
    <r>
      <rPr>
        <sz val="9"/>
        <rFont val="Times New Roman"/>
        <charset val="134"/>
      </rPr>
      <t xml:space="preserve">
</t>
    </r>
    <r>
      <rPr>
        <sz val="9"/>
        <rFont val="方正仿宋_GBK"/>
        <charset val="134"/>
      </rPr>
      <t>王洋</t>
    </r>
  </si>
  <si>
    <r>
      <rPr>
        <sz val="9"/>
        <rFont val="方正仿宋_GBK"/>
        <charset val="134"/>
      </rPr>
      <t>区住房和城乡建设局</t>
    </r>
    <r>
      <rPr>
        <sz val="9"/>
        <rFont val="Times New Roman"/>
        <charset val="134"/>
      </rPr>
      <t xml:space="preserve"> 
 </t>
    </r>
    <r>
      <rPr>
        <sz val="9"/>
        <rFont val="方正仿宋_GBK"/>
        <charset val="134"/>
      </rPr>
      <t>炳草岗街道</t>
    </r>
    <r>
      <rPr>
        <sz val="9"/>
        <rFont val="Times New Roman"/>
        <charset val="134"/>
      </rPr>
      <t xml:space="preserve"> </t>
    </r>
  </si>
  <si>
    <r>
      <rPr>
        <sz val="9"/>
        <rFont val="方正仿宋_GBK"/>
        <charset val="134"/>
      </rPr>
      <t>区住房和城乡建设局</t>
    </r>
    <r>
      <rPr>
        <sz val="9"/>
        <rFont val="Times New Roman"/>
        <charset val="134"/>
      </rPr>
      <t xml:space="preserve">       </t>
    </r>
  </si>
  <si>
    <r>
      <rPr>
        <sz val="9"/>
        <rFont val="Times New Roman"/>
        <charset val="134"/>
      </rPr>
      <t>“</t>
    </r>
    <r>
      <rPr>
        <sz val="9"/>
        <rFont val="方正仿宋_GBK"/>
        <charset val="134"/>
      </rPr>
      <t>纽扣</t>
    </r>
    <r>
      <rPr>
        <sz val="9"/>
        <rFont val="Times New Roman"/>
        <charset val="134"/>
      </rPr>
      <t>”</t>
    </r>
    <r>
      <rPr>
        <sz val="9"/>
        <rFont val="方正仿宋_GBK"/>
        <charset val="134"/>
      </rPr>
      <t>工程</t>
    </r>
    <r>
      <rPr>
        <sz val="9"/>
        <rFont val="Times New Roman"/>
        <charset val="134"/>
      </rPr>
      <t>——</t>
    </r>
    <r>
      <rPr>
        <sz val="9"/>
        <rFont val="方正仿宋_GBK"/>
        <charset val="134"/>
      </rPr>
      <t>阿署达至金福大道、阿署达至干通路大道</t>
    </r>
  </si>
  <si>
    <r>
      <rPr>
        <sz val="9"/>
        <rFont val="方正仿宋_GBK"/>
        <charset val="134"/>
      </rPr>
      <t>东区、钒钛高新区</t>
    </r>
  </si>
  <si>
    <t>2023-2025</t>
  </si>
  <si>
    <r>
      <rPr>
        <sz val="9"/>
        <rFont val="方正仿宋_GBK"/>
        <charset val="134"/>
      </rPr>
      <t>阿署达至金福大道起点位于巴斯箐巴阳路（规划中），将巴阳路适当拓宽后顺直连接阳光大道和雅楝树路，终点位于规划阿署达大道西段，全长</t>
    </r>
    <r>
      <rPr>
        <sz val="9"/>
        <rFont val="Times New Roman"/>
        <charset val="134"/>
      </rPr>
      <t>1.6</t>
    </r>
    <r>
      <rPr>
        <sz val="9"/>
        <rFont val="方正仿宋_GBK"/>
        <charset val="134"/>
      </rPr>
      <t>千米，其中隧道段长</t>
    </r>
    <r>
      <rPr>
        <sz val="9"/>
        <rFont val="Times New Roman"/>
        <charset val="134"/>
      </rPr>
      <t>1.25</t>
    </r>
    <r>
      <rPr>
        <sz val="9"/>
        <rFont val="方正仿宋_GBK"/>
        <charset val="134"/>
      </rPr>
      <t>千米。阿署达至干通路大道：起点位于阿署达大道西南侧（规划中），终点至干坝塘干通路，全长约</t>
    </r>
    <r>
      <rPr>
        <sz val="9"/>
        <rFont val="Times New Roman"/>
        <charset val="134"/>
      </rPr>
      <t>1.89</t>
    </r>
    <r>
      <rPr>
        <sz val="9"/>
        <rFont val="方正仿宋_GBK"/>
        <charset val="134"/>
      </rPr>
      <t>千米，其中隧道段长约</t>
    </r>
    <r>
      <rPr>
        <sz val="9"/>
        <rFont val="Times New Roman"/>
        <charset val="134"/>
      </rPr>
      <t>1.17</t>
    </r>
    <r>
      <rPr>
        <sz val="9"/>
        <rFont val="方正仿宋_GBK"/>
        <charset val="134"/>
      </rPr>
      <t>千米。</t>
    </r>
  </si>
  <si>
    <r>
      <rPr>
        <b/>
        <sz val="9"/>
        <rFont val="方正仿宋_GBK"/>
        <charset val="134"/>
      </rPr>
      <t>东区配合市住建局推进（市领导：唐忠柱）。</t>
    </r>
    <r>
      <rPr>
        <b/>
        <sz val="9"/>
        <rFont val="Times New Roman"/>
        <charset val="134"/>
      </rPr>
      <t xml:space="preserve">    </t>
    </r>
    <r>
      <rPr>
        <sz val="9"/>
        <rFont val="Times New Roman"/>
        <charset val="134"/>
      </rPr>
      <t xml:space="preserve">                   </t>
    </r>
    <r>
      <rPr>
        <sz val="9"/>
        <rFont val="方正仿宋_GBK"/>
        <charset val="134"/>
      </rPr>
      <t>一季度编制项目规划；二、三季度完成项目规划编制和审批，确定实施方案；四季度（</t>
    </r>
    <r>
      <rPr>
        <sz val="9"/>
        <rFont val="Times New Roman"/>
        <charset val="134"/>
      </rPr>
      <t>11</t>
    </r>
    <r>
      <rPr>
        <sz val="9"/>
        <rFont val="方正仿宋_GBK"/>
        <charset val="134"/>
      </rPr>
      <t>月）完成可研编制和评审。</t>
    </r>
  </si>
  <si>
    <t xml:space="preserve">龙滩箐隧道、鸡公营隧道已完成可行性研究初稿编制。正在可研基础上开展深化研究。已将项目纳入阿署达片区综合开发项目。
</t>
  </si>
  <si>
    <r>
      <rPr>
        <sz val="9"/>
        <rFont val="方正仿宋_GBK"/>
        <charset val="134"/>
      </rPr>
      <t>韩德</t>
    </r>
    <r>
      <rPr>
        <sz val="9"/>
        <rFont val="Times New Roman"/>
        <charset val="134"/>
      </rPr>
      <t xml:space="preserve">
</t>
    </r>
    <r>
      <rPr>
        <sz val="9"/>
        <rFont val="方正仿宋_GBK"/>
        <charset val="134"/>
      </rPr>
      <t>王洋</t>
    </r>
  </si>
  <si>
    <r>
      <rPr>
        <sz val="9"/>
        <rFont val="方正仿宋_GBK"/>
        <charset val="134"/>
      </rPr>
      <t>区住房和城乡建设局</t>
    </r>
    <r>
      <rPr>
        <sz val="9"/>
        <rFont val="Times New Roman"/>
        <charset val="134"/>
      </rPr>
      <t xml:space="preserve">
</t>
    </r>
    <r>
      <rPr>
        <sz val="9"/>
        <rFont val="方正仿宋_GBK"/>
        <charset val="134"/>
      </rPr>
      <t>市自然资源和规划局东区分局银江镇</t>
    </r>
    <r>
      <rPr>
        <sz val="9"/>
        <rFont val="Times New Roman"/>
        <charset val="134"/>
      </rPr>
      <t xml:space="preserve">   </t>
    </r>
  </si>
  <si>
    <r>
      <rPr>
        <sz val="9"/>
        <rFont val="方正仿宋_GBK"/>
        <charset val="134"/>
      </rPr>
      <t>市住建局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钒钛高新区</t>
    </r>
  </si>
  <si>
    <r>
      <rPr>
        <sz val="9"/>
        <rFont val="方正仿宋_GBK"/>
        <charset val="134"/>
      </rPr>
      <t>人大转盘至临江路老旧小区改造配套基础设施建设</t>
    </r>
  </si>
  <si>
    <r>
      <rPr>
        <sz val="9"/>
        <rFont val="方正仿宋_GBK"/>
        <charset val="134"/>
      </rPr>
      <t>改造约</t>
    </r>
    <r>
      <rPr>
        <sz val="9"/>
        <rFont val="Times New Roman"/>
        <charset val="134"/>
      </rPr>
      <t>5</t>
    </r>
    <r>
      <rPr>
        <sz val="9"/>
        <rFont val="方正仿宋_GBK"/>
        <charset val="134"/>
      </rPr>
      <t>公里小区道路、管径</t>
    </r>
    <r>
      <rPr>
        <sz val="9"/>
        <rFont val="Times New Roman"/>
        <charset val="134"/>
      </rPr>
      <t>DN300</t>
    </r>
    <r>
      <rPr>
        <sz val="9"/>
        <rFont val="方正仿宋_GBK"/>
        <charset val="134"/>
      </rPr>
      <t>～</t>
    </r>
    <r>
      <rPr>
        <sz val="9"/>
        <rFont val="Times New Roman"/>
        <charset val="134"/>
      </rPr>
      <t>500</t>
    </r>
    <r>
      <rPr>
        <sz val="9"/>
        <rFont val="方正仿宋_GBK"/>
        <charset val="134"/>
      </rPr>
      <t>雨污管网</t>
    </r>
    <r>
      <rPr>
        <sz val="9"/>
        <rFont val="Times New Roman"/>
        <charset val="134"/>
      </rPr>
      <t>3.2</t>
    </r>
    <r>
      <rPr>
        <sz val="9"/>
        <rFont val="方正仿宋_GBK"/>
        <charset val="134"/>
      </rPr>
      <t>公里，改扩建垃圾收容、化粪池、绿化、围墙、停车场，增加便民服务设施等。</t>
    </r>
  </si>
  <si>
    <r>
      <rPr>
        <sz val="9"/>
        <rFont val="方正仿宋_GBK"/>
        <charset val="134"/>
      </rPr>
      <t>一季度对工程增减量再次梳理，完成合同内除减量外的建设内容，同步启动拟增加建设内容的核实工作。二、三季度启动新增部分的招投标和建设工作；四季度竣工投入使用。</t>
    </r>
  </si>
  <si>
    <t>完成工程量占比约37.53%。
1.格栅景墙基础砖胎膜砌筑；
2.新增挡墙施工完成；
3.种植土回填施工完成；
4.室外水电配合埋管施工完成。</t>
  </si>
  <si>
    <r>
      <rPr>
        <sz val="9"/>
        <rFont val="方正仿宋_GBK"/>
        <charset val="134"/>
      </rPr>
      <t>王洋</t>
    </r>
  </si>
  <si>
    <r>
      <rPr>
        <sz val="9"/>
        <rFont val="方正仿宋_GBK"/>
        <charset val="134"/>
      </rPr>
      <t>炳草岗街道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</si>
  <si>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区城投公司</t>
    </r>
  </si>
  <si>
    <r>
      <rPr>
        <sz val="9"/>
        <rFont val="方正仿宋_GBK"/>
        <charset val="134"/>
      </rPr>
      <t>攀研院小区老旧小区改造配套基础设施建设</t>
    </r>
  </si>
  <si>
    <r>
      <rPr>
        <sz val="9"/>
        <rFont val="方正仿宋_GBK"/>
        <charset val="134"/>
      </rPr>
      <t>新建停车场</t>
    </r>
    <r>
      <rPr>
        <sz val="9"/>
        <rFont val="Times New Roman"/>
        <charset val="134"/>
      </rPr>
      <t>2003</t>
    </r>
    <r>
      <rPr>
        <sz val="9"/>
        <rFont val="方正仿宋_GBK"/>
        <charset val="134"/>
      </rPr>
      <t>平米，便民服务中心</t>
    </r>
    <r>
      <rPr>
        <sz val="9"/>
        <rFont val="Times New Roman"/>
        <charset val="134"/>
      </rPr>
      <t>3670</t>
    </r>
    <r>
      <rPr>
        <sz val="9"/>
        <rFont val="方正仿宋_GBK"/>
        <charset val="134"/>
      </rPr>
      <t>平米（共</t>
    </r>
    <r>
      <rPr>
        <sz val="9"/>
        <rFont val="Times New Roman"/>
        <charset val="134"/>
      </rPr>
      <t>6</t>
    </r>
    <r>
      <rPr>
        <sz val="9"/>
        <rFont val="方正仿宋_GBK"/>
        <charset val="134"/>
      </rPr>
      <t>层，含物业服务中心、幼儿园、社区日间照料中心等），电路照明、安防设施、排污管网、垃圾收储等改造。</t>
    </r>
  </si>
  <si>
    <r>
      <rPr>
        <sz val="9"/>
        <rFont val="方正仿宋_GBK"/>
        <charset val="134"/>
      </rPr>
      <t>一季度完成便民服务中心抗滑桩施工，完成主体部分招投标工作，启动主体建设；二季度完成主体</t>
    </r>
    <r>
      <rPr>
        <sz val="9"/>
        <rFont val="Times New Roman"/>
        <charset val="134"/>
      </rPr>
      <t>80%</t>
    </r>
    <r>
      <rPr>
        <sz val="9"/>
        <rFont val="方正仿宋_GBK"/>
        <charset val="134"/>
      </rPr>
      <t>。三季度竣工投入使用。</t>
    </r>
  </si>
  <si>
    <t>一标：已完工。 
二标段：工程增减量已备案，下步送审。                                 三标段：完成工程量占比约10.87%。
1.消防水池外侧防水施工。
2.消防水池回填。
3.独立基础、地梁开挖。
4.独立基础、地梁、承台砖胎膜施工。
5.土方外运。
6.安装工程配合施工。</t>
  </si>
  <si>
    <r>
      <rPr>
        <sz val="9"/>
        <rFont val="方正仿宋_GBK"/>
        <charset val="134"/>
      </rPr>
      <t>王洋</t>
    </r>
    <r>
      <rPr>
        <sz val="9"/>
        <rFont val="Times New Roman"/>
        <charset val="134"/>
      </rPr>
      <t xml:space="preserve">
</t>
    </r>
    <r>
      <rPr>
        <sz val="9"/>
        <rFont val="方正仿宋_GBK"/>
        <charset val="134"/>
      </rPr>
      <t>吴昊</t>
    </r>
  </si>
  <si>
    <r>
      <rPr>
        <sz val="9"/>
        <rFont val="方正仿宋_GBK"/>
        <charset val="134"/>
      </rPr>
      <t>临江路、机场路、九附二至密地桥南老旧小区改造配套基础设施建设</t>
    </r>
  </si>
  <si>
    <r>
      <rPr>
        <sz val="9"/>
        <rFont val="方正仿宋_GBK"/>
        <charset val="134"/>
      </rPr>
      <t>炳二区</t>
    </r>
  </si>
  <si>
    <r>
      <rPr>
        <sz val="9"/>
        <rFont val="方正仿宋_GBK"/>
        <charset val="134"/>
      </rPr>
      <t>对攀枝花大道东段</t>
    </r>
    <r>
      <rPr>
        <sz val="9"/>
        <rFont val="Times New Roman"/>
        <charset val="134"/>
      </rPr>
      <t>199</t>
    </r>
    <r>
      <rPr>
        <sz val="9"/>
        <rFont val="方正仿宋_GBK"/>
        <charset val="134"/>
      </rPr>
      <t>号小区、鸿福巷小区等</t>
    </r>
    <r>
      <rPr>
        <sz val="9"/>
        <rFont val="Times New Roman"/>
        <charset val="134"/>
      </rPr>
      <t>12</t>
    </r>
    <r>
      <rPr>
        <sz val="9"/>
        <rFont val="方正仿宋_GBK"/>
        <charset val="134"/>
      </rPr>
      <t>个老旧小区，改造</t>
    </r>
    <r>
      <rPr>
        <sz val="9"/>
        <rFont val="Times New Roman"/>
        <charset val="134"/>
      </rPr>
      <t>5</t>
    </r>
    <r>
      <rPr>
        <sz val="9"/>
        <rFont val="方正仿宋_GBK"/>
        <charset val="134"/>
      </rPr>
      <t>条长约</t>
    </r>
    <r>
      <rPr>
        <sz val="9"/>
        <rFont val="Times New Roman"/>
        <charset val="134"/>
      </rPr>
      <t>6.5</t>
    </r>
    <r>
      <rPr>
        <sz val="9"/>
        <rFont val="方正仿宋_GBK"/>
        <charset val="134"/>
      </rPr>
      <t>公里小区道路、管径</t>
    </r>
    <r>
      <rPr>
        <sz val="9"/>
        <rFont val="Times New Roman"/>
        <charset val="134"/>
      </rPr>
      <t>DN300-500</t>
    </r>
    <r>
      <rPr>
        <sz val="9"/>
        <rFont val="方正仿宋_GBK"/>
        <charset val="134"/>
      </rPr>
      <t>雨污管网</t>
    </r>
    <r>
      <rPr>
        <sz val="9"/>
        <rFont val="Times New Roman"/>
        <charset val="134"/>
      </rPr>
      <t>12.5</t>
    </r>
    <r>
      <rPr>
        <sz val="9"/>
        <rFont val="方正仿宋_GBK"/>
        <charset val="134"/>
      </rPr>
      <t>公里，改扩建垃圾收容、化粪池、绿化、围墙、停车场，增加便民服务设施等。涉及</t>
    </r>
    <r>
      <rPr>
        <sz val="9"/>
        <rFont val="Times New Roman"/>
        <charset val="134"/>
      </rPr>
      <t>1836</t>
    </r>
    <r>
      <rPr>
        <sz val="9"/>
        <rFont val="方正仿宋_GBK"/>
        <charset val="134"/>
      </rPr>
      <t>户，共</t>
    </r>
    <r>
      <rPr>
        <sz val="9"/>
        <rFont val="Times New Roman"/>
        <charset val="134"/>
      </rPr>
      <t>4971</t>
    </r>
    <r>
      <rPr>
        <sz val="9"/>
        <rFont val="方正仿宋_GBK"/>
        <charset val="134"/>
      </rPr>
      <t>人；总建筑面积</t>
    </r>
    <r>
      <rPr>
        <sz val="9"/>
        <rFont val="Times New Roman"/>
        <charset val="134"/>
      </rPr>
      <t>130787.31</t>
    </r>
    <r>
      <rPr>
        <sz val="9"/>
        <rFont val="方正仿宋_GBK"/>
        <charset val="134"/>
      </rPr>
      <t>平米。</t>
    </r>
  </si>
  <si>
    <r>
      <rPr>
        <sz val="9"/>
        <rFont val="方正仿宋_GBK"/>
        <charset val="134"/>
      </rPr>
      <t>一季度完成合同内建设内容，包括紫荆山社区便民服务中心改造，同步再次确定是否存在新增建设内容；二季度主体完工；三季度竣工投入使用。</t>
    </r>
  </si>
  <si>
    <t>2022年9月22日竣工验收。</t>
  </si>
  <si>
    <r>
      <rPr>
        <sz val="9"/>
        <rFont val="方正仿宋_GBK"/>
        <charset val="134"/>
      </rPr>
      <t>东华街道</t>
    </r>
    <r>
      <rPr>
        <sz val="9"/>
        <rFont val="Times New Roman"/>
        <charset val="134"/>
      </rPr>
      <t xml:space="preserve">  
</t>
    </r>
    <r>
      <rPr>
        <sz val="9"/>
        <rFont val="方正仿宋_GBK"/>
        <charset val="134"/>
      </rPr>
      <t>炳草岗街道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</si>
  <si>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地龙箐路</t>
    </r>
    <r>
      <rPr>
        <sz val="9"/>
        <rFont val="Times New Roman"/>
        <charset val="134"/>
      </rPr>
      <t>7</t>
    </r>
    <r>
      <rPr>
        <sz val="9"/>
        <rFont val="方正仿宋_GBK"/>
        <charset val="134"/>
      </rPr>
      <t>号小区老旧小区改造配套基础设施建设</t>
    </r>
  </si>
  <si>
    <r>
      <rPr>
        <sz val="9"/>
        <rFont val="方正仿宋_GBK"/>
        <charset val="134"/>
      </rPr>
      <t>改造人行步道约</t>
    </r>
    <r>
      <rPr>
        <sz val="9"/>
        <rFont val="Times New Roman"/>
        <charset val="134"/>
      </rPr>
      <t>1000</t>
    </r>
    <r>
      <rPr>
        <sz val="9"/>
        <rFont val="方正仿宋_GBK"/>
        <charset val="134"/>
      </rPr>
      <t>平米、公厕</t>
    </r>
    <r>
      <rPr>
        <sz val="9"/>
        <rFont val="Times New Roman"/>
        <charset val="134"/>
      </rPr>
      <t>120</t>
    </r>
    <r>
      <rPr>
        <sz val="9"/>
        <rFont val="方正仿宋_GBK"/>
        <charset val="134"/>
      </rPr>
      <t>平米，绿化、健身器材、强弱电、便民活动场地、给排水、垃圾收储等改造。</t>
    </r>
  </si>
  <si>
    <r>
      <rPr>
        <sz val="9"/>
        <rFont val="方正仿宋_GBK"/>
        <charset val="134"/>
      </rPr>
      <t>一季度完成小区内部道路和便民活动场地建设；二季度竣工投入使用。</t>
    </r>
  </si>
  <si>
    <t>绿化整改已完成，并投入使用，已函至属地街道办理移交手续。</t>
  </si>
  <si>
    <r>
      <rPr>
        <sz val="9"/>
        <rFont val="方正仿宋_GBK"/>
        <charset val="134"/>
      </rPr>
      <t>韩德</t>
    </r>
    <r>
      <rPr>
        <sz val="9"/>
        <rFont val="Times New Roman"/>
        <charset val="134"/>
      </rPr>
      <t xml:space="preserve">
</t>
    </r>
    <r>
      <rPr>
        <sz val="9"/>
        <rFont val="方正仿宋_GBK"/>
        <charset val="134"/>
      </rPr>
      <t>蒲雄泉</t>
    </r>
    <r>
      <rPr>
        <sz val="9"/>
        <rFont val="Times New Roman"/>
        <charset val="134"/>
      </rPr>
      <t xml:space="preserve">  </t>
    </r>
  </si>
  <si>
    <r>
      <rPr>
        <sz val="9"/>
        <rFont val="方正仿宋_GBK"/>
        <charset val="134"/>
      </rPr>
      <t>东华街道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</si>
  <si>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大渡口街老旧小区及棚户区改造配套基础设施建设</t>
    </r>
  </si>
  <si>
    <r>
      <rPr>
        <sz val="9"/>
        <rFont val="方正仿宋_GBK"/>
        <charset val="134"/>
      </rPr>
      <t>大渡口</t>
    </r>
  </si>
  <si>
    <r>
      <rPr>
        <sz val="9"/>
        <rFont val="方正仿宋_GBK"/>
        <charset val="134"/>
      </rPr>
      <t>改造</t>
    </r>
    <r>
      <rPr>
        <sz val="9"/>
        <rFont val="Times New Roman"/>
        <charset val="134"/>
      </rPr>
      <t>4</t>
    </r>
    <r>
      <rPr>
        <sz val="9"/>
        <rFont val="方正仿宋_GBK"/>
        <charset val="134"/>
      </rPr>
      <t>条长约</t>
    </r>
    <r>
      <rPr>
        <sz val="9"/>
        <rFont val="Times New Roman"/>
        <charset val="134"/>
      </rPr>
      <t>3</t>
    </r>
    <r>
      <rPr>
        <sz val="9"/>
        <rFont val="方正仿宋_GBK"/>
        <charset val="134"/>
      </rPr>
      <t>公里、宽</t>
    </r>
    <r>
      <rPr>
        <sz val="9"/>
        <rFont val="Times New Roman"/>
        <charset val="134"/>
      </rPr>
      <t>5</t>
    </r>
    <r>
      <rPr>
        <sz val="9"/>
        <rFont val="方正仿宋_GBK"/>
        <charset val="134"/>
      </rPr>
      <t>米小区道路、管径</t>
    </r>
    <r>
      <rPr>
        <sz val="9"/>
        <rFont val="Times New Roman"/>
        <charset val="134"/>
      </rPr>
      <t>DN300</t>
    </r>
    <r>
      <rPr>
        <sz val="9"/>
        <rFont val="方正仿宋_GBK"/>
        <charset val="134"/>
      </rPr>
      <t>～</t>
    </r>
    <r>
      <rPr>
        <sz val="9"/>
        <rFont val="Times New Roman"/>
        <charset val="134"/>
      </rPr>
      <t>500</t>
    </r>
    <r>
      <rPr>
        <sz val="9"/>
        <rFont val="方正仿宋_GBK"/>
        <charset val="134"/>
      </rPr>
      <t>雨污管道</t>
    </r>
    <r>
      <rPr>
        <sz val="9"/>
        <rFont val="Times New Roman"/>
        <charset val="134"/>
      </rPr>
      <t>6.6</t>
    </r>
    <r>
      <rPr>
        <sz val="9"/>
        <rFont val="方正仿宋_GBK"/>
        <charset val="134"/>
      </rPr>
      <t>公里，改扩建垃圾收容、化粪池、绿化、照明、围墙、停车场，增加便民服务设施等。涉及</t>
    </r>
    <r>
      <rPr>
        <sz val="9"/>
        <rFont val="Times New Roman"/>
        <charset val="134"/>
      </rPr>
      <t>1948</t>
    </r>
    <r>
      <rPr>
        <sz val="9"/>
        <rFont val="方正仿宋_GBK"/>
        <charset val="134"/>
      </rPr>
      <t>户，共</t>
    </r>
    <r>
      <rPr>
        <sz val="9"/>
        <rFont val="Times New Roman"/>
        <charset val="134"/>
      </rPr>
      <t>6353</t>
    </r>
    <r>
      <rPr>
        <sz val="9"/>
        <rFont val="方正仿宋_GBK"/>
        <charset val="134"/>
      </rPr>
      <t>人；总建筑面积</t>
    </r>
    <r>
      <rPr>
        <sz val="9"/>
        <rFont val="Times New Roman"/>
        <charset val="134"/>
      </rPr>
      <t>166762</t>
    </r>
    <r>
      <rPr>
        <sz val="9"/>
        <rFont val="方正仿宋_GBK"/>
        <charset val="134"/>
      </rPr>
      <t>平米。</t>
    </r>
  </si>
  <si>
    <r>
      <rPr>
        <sz val="9"/>
        <rFont val="方正仿宋_GBK"/>
        <charset val="134"/>
      </rPr>
      <t>一季度主体完成</t>
    </r>
    <r>
      <rPr>
        <sz val="9"/>
        <rFont val="Times New Roman"/>
        <charset val="134"/>
      </rPr>
      <t>90%</t>
    </r>
    <r>
      <rPr>
        <sz val="9"/>
        <rFont val="方正仿宋_GBK"/>
        <charset val="134"/>
      </rPr>
      <t>，确定是否存在新增建设内容；二季度竣工投入使用。</t>
    </r>
  </si>
  <si>
    <t>完成工程量占比约91%。
1.因财政资金拨付不到位，施工单位资金短缺，材料供应跟不上，停工待料。
2.便民服务点地勘单位已完成现场钻孔。</t>
  </si>
  <si>
    <r>
      <rPr>
        <sz val="9"/>
        <rFont val="方正仿宋_GBK"/>
        <charset val="134"/>
      </rPr>
      <t>大渡口街道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</si>
  <si>
    <r>
      <rPr>
        <sz val="9"/>
        <rFont val="方正仿宋_GBK"/>
        <charset val="134"/>
      </rPr>
      <t>益康居、东亭巷老旧小区改造配套基础设施建设</t>
    </r>
  </si>
  <si>
    <r>
      <rPr>
        <sz val="9"/>
        <rFont val="方正仿宋_GBK"/>
        <charset val="134"/>
      </rPr>
      <t>新建便民服务中心约</t>
    </r>
    <r>
      <rPr>
        <sz val="9"/>
        <rFont val="Times New Roman"/>
        <charset val="134"/>
      </rPr>
      <t>4800</t>
    </r>
    <r>
      <rPr>
        <sz val="9"/>
        <rFont val="方正仿宋_GBK"/>
        <charset val="134"/>
      </rPr>
      <t>平米（共</t>
    </r>
    <r>
      <rPr>
        <sz val="9"/>
        <rFont val="Times New Roman"/>
        <charset val="134"/>
      </rPr>
      <t>6</t>
    </r>
    <r>
      <rPr>
        <sz val="9"/>
        <rFont val="方正仿宋_GBK"/>
        <charset val="134"/>
      </rPr>
      <t>层，含物业服务中心、幼儿园、社区日间照料中心等），道路及人行道改造约</t>
    </r>
    <r>
      <rPr>
        <sz val="9"/>
        <rFont val="Times New Roman"/>
        <charset val="134"/>
      </rPr>
      <t>8000</t>
    </r>
    <r>
      <rPr>
        <sz val="9"/>
        <rFont val="方正仿宋_GBK"/>
        <charset val="134"/>
      </rPr>
      <t>平米，绿化、围墙、安防设施、垃圾收储等改造。</t>
    </r>
  </si>
  <si>
    <r>
      <rPr>
        <sz val="9"/>
        <rFont val="方正仿宋_GBK"/>
        <charset val="134"/>
      </rPr>
      <t>一季度完成大渡口便民服务中心建设，明确并启动拟新增建设内容实施工作；二季度全面完成建设；三季度竣工投入使用。</t>
    </r>
  </si>
  <si>
    <t>完成工程量占比约48.7%；
1.施工单位提出增量调整过多，目前资金短缺，无法组织剩余实施工作内容。
2.11月15日，组织设计、使用等单位现场踏勘。</t>
  </si>
  <si>
    <r>
      <rPr>
        <sz val="9"/>
        <rFont val="方正仿宋_GBK"/>
        <charset val="134"/>
      </rPr>
      <t>刘耀拥</t>
    </r>
    <r>
      <rPr>
        <sz val="9"/>
        <rFont val="Times New Roman"/>
        <charset val="134"/>
      </rPr>
      <t xml:space="preserve">
</t>
    </r>
    <r>
      <rPr>
        <sz val="9"/>
        <rFont val="方正仿宋_GBK"/>
        <charset val="134"/>
      </rPr>
      <t>王洋</t>
    </r>
  </si>
  <si>
    <r>
      <rPr>
        <sz val="9"/>
        <rFont val="方正仿宋_GBK"/>
        <charset val="134"/>
      </rPr>
      <t>大渡口街道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</si>
  <si>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兰一区、兰二区老旧小区改造配套基础设施建设</t>
    </r>
  </si>
  <si>
    <r>
      <rPr>
        <sz val="9"/>
        <rFont val="方正仿宋_GBK"/>
        <charset val="134"/>
      </rPr>
      <t>新建停车场约</t>
    </r>
    <r>
      <rPr>
        <sz val="9"/>
        <rFont val="Times New Roman"/>
        <charset val="134"/>
      </rPr>
      <t>1200</t>
    </r>
    <r>
      <rPr>
        <sz val="9"/>
        <rFont val="方正仿宋_GBK"/>
        <charset val="134"/>
      </rPr>
      <t>平米、人行步道约</t>
    </r>
    <r>
      <rPr>
        <sz val="9"/>
        <rFont val="Times New Roman"/>
        <charset val="134"/>
      </rPr>
      <t>300</t>
    </r>
    <r>
      <rPr>
        <sz val="9"/>
        <rFont val="方正仿宋_GBK"/>
        <charset val="134"/>
      </rPr>
      <t>米，改造小区道路约</t>
    </r>
    <r>
      <rPr>
        <sz val="9"/>
        <rFont val="Times New Roman"/>
        <charset val="134"/>
      </rPr>
      <t>10000</t>
    </r>
    <r>
      <rPr>
        <sz val="9"/>
        <rFont val="方正仿宋_GBK"/>
        <charset val="134"/>
      </rPr>
      <t>平米、人行道约</t>
    </r>
    <r>
      <rPr>
        <sz val="9"/>
        <rFont val="Times New Roman"/>
        <charset val="134"/>
      </rPr>
      <t>15000</t>
    </r>
    <r>
      <rPr>
        <sz val="9"/>
        <rFont val="方正仿宋_GBK"/>
        <charset val="134"/>
      </rPr>
      <t>平米、绿化约</t>
    </r>
    <r>
      <rPr>
        <sz val="9"/>
        <rFont val="Times New Roman"/>
        <charset val="134"/>
      </rPr>
      <t>5000</t>
    </r>
    <r>
      <rPr>
        <sz val="9"/>
        <rFont val="方正仿宋_GBK"/>
        <charset val="134"/>
      </rPr>
      <t>平米、污水管网约</t>
    </r>
    <r>
      <rPr>
        <sz val="9"/>
        <rFont val="Times New Roman"/>
        <charset val="134"/>
      </rPr>
      <t>4200</t>
    </r>
    <r>
      <rPr>
        <sz val="9"/>
        <rFont val="方正仿宋_GBK"/>
        <charset val="134"/>
      </rPr>
      <t>米、弱电管线下地约</t>
    </r>
    <r>
      <rPr>
        <sz val="9"/>
        <rFont val="Times New Roman"/>
        <charset val="134"/>
      </rPr>
      <t>4000</t>
    </r>
    <r>
      <rPr>
        <sz val="9"/>
        <rFont val="方正仿宋_GBK"/>
        <charset val="134"/>
      </rPr>
      <t>米、休闲活动场地约</t>
    </r>
    <r>
      <rPr>
        <sz val="9"/>
        <rFont val="Times New Roman"/>
        <charset val="134"/>
      </rPr>
      <t>2000</t>
    </r>
    <r>
      <rPr>
        <sz val="9"/>
        <rFont val="方正仿宋_GBK"/>
        <charset val="134"/>
      </rPr>
      <t>平米，安防设施、垃圾收储等改造。</t>
    </r>
  </si>
  <si>
    <r>
      <rPr>
        <sz val="9"/>
        <rFont val="方正仿宋_GBK"/>
        <charset val="134"/>
      </rPr>
      <t>一季度完成兰尖社区停车场建设及十九中小边坡治理施工图设计、施工招投标等，启动项目建设；二季度竣工投入使用。</t>
    </r>
  </si>
  <si>
    <t>一标：增量资料已报送财评，收集整理增量资料。
二标：已竣工验收并移交。</t>
  </si>
  <si>
    <r>
      <rPr>
        <sz val="9"/>
        <rFont val="方正仿宋_GBK"/>
        <charset val="134"/>
      </rPr>
      <t>瓜子坪街道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</si>
  <si>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马兰山一、二、三平台老旧小区改造配套基础设施建设</t>
    </r>
  </si>
  <si>
    <r>
      <rPr>
        <sz val="9"/>
        <rFont val="Times New Roman"/>
        <charset val="134"/>
      </rPr>
      <t xml:space="preserve"> </t>
    </r>
    <r>
      <rPr>
        <sz val="9"/>
        <rFont val="方正仿宋_GBK"/>
        <charset val="134"/>
      </rPr>
      <t>改造便民活动场地</t>
    </r>
    <r>
      <rPr>
        <sz val="9"/>
        <rFont val="Times New Roman"/>
        <charset val="134"/>
      </rPr>
      <t>1143</t>
    </r>
    <r>
      <rPr>
        <sz val="9"/>
        <rFont val="方正仿宋_GBK"/>
        <charset val="134"/>
      </rPr>
      <t>平米、小区道路两侧边坡绿化</t>
    </r>
    <r>
      <rPr>
        <sz val="9"/>
        <rFont val="Times New Roman"/>
        <charset val="134"/>
      </rPr>
      <t>1937</t>
    </r>
    <r>
      <rPr>
        <sz val="9"/>
        <rFont val="方正仿宋_GBK"/>
        <charset val="134"/>
      </rPr>
      <t>平米，小区沥青道路</t>
    </r>
    <r>
      <rPr>
        <sz val="9"/>
        <rFont val="Times New Roman"/>
        <charset val="134"/>
      </rPr>
      <t>1315</t>
    </r>
    <r>
      <rPr>
        <sz val="9"/>
        <rFont val="方正仿宋_GBK"/>
        <charset val="134"/>
      </rPr>
      <t>平米，人行道、排水沟、人行梯道、绿化、电路照明、安防设施、排污管网、垃圾收储等改造。</t>
    </r>
  </si>
  <si>
    <r>
      <rPr>
        <sz val="9"/>
        <rFont val="方正仿宋_GBK"/>
        <charset val="134"/>
      </rPr>
      <t>一季度完成阳光馨园社区便民活动场地建设，明确马兰山社区便民服务中心改造方案并启动建设；二季度竣工投入使用。</t>
    </r>
  </si>
  <si>
    <t>一标：已完成竣工验收；
二标：已完成竣工验收并移交。</t>
  </si>
  <si>
    <r>
      <rPr>
        <sz val="9"/>
        <rFont val="方正仿宋_GBK"/>
        <charset val="134"/>
      </rPr>
      <t>瓜子坪街道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</si>
  <si>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sz val="9"/>
        <rFont val="方正仿宋_GBK"/>
        <charset val="134"/>
      </rPr>
      <t>锦绣小区老旧小区改造配套基础设施建设</t>
    </r>
  </si>
  <si>
    <r>
      <rPr>
        <sz val="9"/>
        <rFont val="方正仿宋_GBK"/>
        <charset val="134"/>
      </rPr>
      <t>向阳村</t>
    </r>
  </si>
  <si>
    <r>
      <rPr>
        <sz val="9"/>
        <rFont val="方正仿宋_GBK"/>
        <charset val="134"/>
      </rPr>
      <t>新建便民综合服务中心约</t>
    </r>
    <r>
      <rPr>
        <sz val="9"/>
        <rFont val="Times New Roman"/>
        <charset val="134"/>
      </rPr>
      <t>4000</t>
    </r>
    <r>
      <rPr>
        <sz val="9"/>
        <rFont val="方正仿宋_GBK"/>
        <charset val="134"/>
      </rPr>
      <t>平米（共</t>
    </r>
    <r>
      <rPr>
        <sz val="9"/>
        <rFont val="Times New Roman"/>
        <charset val="134"/>
      </rPr>
      <t>5</t>
    </r>
    <r>
      <rPr>
        <sz val="9"/>
        <rFont val="方正仿宋_GBK"/>
        <charset val="134"/>
      </rPr>
      <t>层，含物业服务中心、幼儿园、社区日间照料中心等）、室外便民活动场地约</t>
    </r>
    <r>
      <rPr>
        <sz val="9"/>
        <rFont val="Times New Roman"/>
        <charset val="134"/>
      </rPr>
      <t>420</t>
    </r>
    <r>
      <rPr>
        <sz val="9"/>
        <rFont val="方正仿宋_GBK"/>
        <charset val="134"/>
      </rPr>
      <t>平米、健身步道约</t>
    </r>
    <r>
      <rPr>
        <sz val="9"/>
        <rFont val="Times New Roman"/>
        <charset val="134"/>
      </rPr>
      <t>800</t>
    </r>
    <r>
      <rPr>
        <sz val="9"/>
        <rFont val="方正仿宋_GBK"/>
        <charset val="134"/>
      </rPr>
      <t>平米，沥青路面改造约</t>
    </r>
    <r>
      <rPr>
        <sz val="9"/>
        <rFont val="Times New Roman"/>
        <charset val="134"/>
      </rPr>
      <t>4600</t>
    </r>
    <r>
      <rPr>
        <sz val="9"/>
        <rFont val="方正仿宋_GBK"/>
        <charset val="134"/>
      </rPr>
      <t>平米，电路照明、安防设施、排污管网、停车场、围墙、垃圾收储等改造。</t>
    </r>
  </si>
  <si>
    <r>
      <rPr>
        <sz val="9"/>
        <rFont val="方正仿宋_GBK"/>
        <charset val="134"/>
      </rPr>
      <t>一季度完成</t>
    </r>
    <r>
      <rPr>
        <sz val="9"/>
        <rFont val="Times New Roman"/>
        <charset val="134"/>
      </rPr>
      <t>I</t>
    </r>
    <r>
      <rPr>
        <sz val="9"/>
        <rFont val="方正仿宋_GBK"/>
        <charset val="134"/>
      </rPr>
      <t>标段便民服务中心主体施工；</t>
    </r>
    <r>
      <rPr>
        <sz val="9"/>
        <rFont val="Times New Roman"/>
        <charset val="134"/>
      </rPr>
      <t>II</t>
    </r>
    <r>
      <rPr>
        <sz val="9"/>
        <rFont val="方正仿宋_GBK"/>
        <charset val="134"/>
      </rPr>
      <t>标段日间照料中心开工，完成</t>
    </r>
    <r>
      <rPr>
        <sz val="9"/>
        <rFont val="Times New Roman"/>
        <charset val="134"/>
      </rPr>
      <t>III</t>
    </r>
    <r>
      <rPr>
        <sz val="9"/>
        <rFont val="方正仿宋_GBK"/>
        <charset val="134"/>
      </rPr>
      <t>标段长寿路社区便民服务中心改造竣工验收；二季度竣工投入使用。</t>
    </r>
  </si>
  <si>
    <t>一标：完成工程量占比约29%。
1.消防水池底板施工完成，消防水池顶板模板支撑完成50%；
2.综合楼基础及电梯井施工完工。       
二标：
暂根据1标方案修改情况，确定剩余资金实施内容。
三标：
竣工验收并移交。</t>
  </si>
  <si>
    <r>
      <rPr>
        <sz val="9"/>
        <rFont val="方正仿宋_GBK"/>
        <charset val="134"/>
      </rPr>
      <t>王洋</t>
    </r>
    <r>
      <rPr>
        <sz val="9"/>
        <rFont val="Times New Roman"/>
        <charset val="134"/>
      </rPr>
      <t xml:space="preserve">
</t>
    </r>
    <r>
      <rPr>
        <sz val="9"/>
        <rFont val="方正仿宋_GBK"/>
        <charset val="134"/>
      </rPr>
      <t>邓天玲</t>
    </r>
  </si>
  <si>
    <r>
      <rPr>
        <sz val="9"/>
        <rFont val="方正仿宋_GBK"/>
        <charset val="134"/>
      </rPr>
      <t>弄弄坪街道</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区住房和城乡建设局</t>
    </r>
    <r>
      <rPr>
        <sz val="9"/>
        <rFont val="Times New Roman"/>
        <charset val="134"/>
      </rPr>
      <t xml:space="preserve"> </t>
    </r>
  </si>
  <si>
    <r>
      <rPr>
        <b/>
        <sz val="9"/>
        <rFont val="黑体"/>
        <charset val="134"/>
      </rPr>
      <t>三、实施绿色低碳示范重点工程，加快构建友好生态城市项目（</t>
    </r>
    <r>
      <rPr>
        <b/>
        <sz val="9"/>
        <rFont val="Times New Roman"/>
        <charset val="134"/>
      </rPr>
      <t>16</t>
    </r>
    <r>
      <rPr>
        <b/>
        <sz val="9"/>
        <rFont val="黑体"/>
        <charset val="134"/>
      </rPr>
      <t>个）</t>
    </r>
  </si>
  <si>
    <r>
      <rPr>
        <b/>
        <sz val="9"/>
        <rFont val="方正仿宋_GBK"/>
        <charset val="134"/>
      </rPr>
      <t>（一）</t>
    </r>
    <r>
      <rPr>
        <b/>
        <sz val="9"/>
        <rFont val="Times New Roman"/>
        <charset val="134"/>
      </rPr>
      <t>“</t>
    </r>
    <r>
      <rPr>
        <b/>
        <sz val="9"/>
        <rFont val="方正仿宋_GBK"/>
        <charset val="134"/>
      </rPr>
      <t>清洁能源文章</t>
    </r>
    <r>
      <rPr>
        <b/>
        <sz val="9"/>
        <rFont val="Times New Roman"/>
        <charset val="134"/>
      </rPr>
      <t>”</t>
    </r>
    <r>
      <rPr>
        <b/>
        <sz val="9"/>
        <rFont val="方正仿宋_GBK"/>
        <charset val="134"/>
      </rPr>
      <t>项目（</t>
    </r>
    <r>
      <rPr>
        <b/>
        <sz val="9"/>
        <rFont val="Times New Roman"/>
        <charset val="134"/>
      </rPr>
      <t>5</t>
    </r>
    <r>
      <rPr>
        <b/>
        <sz val="9"/>
        <rFont val="方正仿宋_GBK"/>
        <charset val="134"/>
      </rPr>
      <t>个）</t>
    </r>
  </si>
  <si>
    <r>
      <rPr>
        <sz val="9"/>
        <rFont val="方正仿宋_GBK"/>
        <charset val="134"/>
      </rPr>
      <t>银江水电站</t>
    </r>
  </si>
  <si>
    <r>
      <rPr>
        <sz val="9"/>
        <rFont val="方正仿宋_GBK"/>
        <charset val="134"/>
      </rPr>
      <t>小沙坝</t>
    </r>
  </si>
  <si>
    <t>2018-2025</t>
  </si>
  <si>
    <r>
      <rPr>
        <sz val="9"/>
        <rFont val="方正仿宋_GBK"/>
        <charset val="134"/>
      </rPr>
      <t>装机容量</t>
    </r>
    <r>
      <rPr>
        <sz val="9"/>
        <rFont val="Times New Roman"/>
        <charset val="134"/>
      </rPr>
      <t>34.5</t>
    </r>
    <r>
      <rPr>
        <sz val="9"/>
        <rFont val="方正仿宋_GBK"/>
        <charset val="134"/>
      </rPr>
      <t>万</t>
    </r>
    <r>
      <rPr>
        <sz val="9"/>
        <rFont val="Times New Roman"/>
        <charset val="134"/>
      </rPr>
      <t>KW</t>
    </r>
    <r>
      <rPr>
        <sz val="9"/>
        <rFont val="方正仿宋_GBK"/>
        <charset val="134"/>
      </rPr>
      <t>，建成后年发电量</t>
    </r>
    <r>
      <rPr>
        <sz val="9"/>
        <rFont val="Times New Roman"/>
        <charset val="134"/>
      </rPr>
      <t>15.5</t>
    </r>
    <r>
      <rPr>
        <sz val="9"/>
        <rFont val="方正仿宋_GBK"/>
        <charset val="134"/>
      </rPr>
      <t>亿</t>
    </r>
    <r>
      <rPr>
        <sz val="9"/>
        <rFont val="Times New Roman"/>
        <charset val="134"/>
      </rPr>
      <t>KW.h</t>
    </r>
    <r>
      <rPr>
        <sz val="9"/>
        <rFont val="方正仿宋_GBK"/>
        <charset val="134"/>
      </rPr>
      <t>。</t>
    </r>
  </si>
  <si>
    <r>
      <rPr>
        <sz val="9"/>
        <rFont val="方正仿宋_GBK"/>
        <charset val="134"/>
      </rPr>
      <t>一季度</t>
    </r>
    <r>
      <rPr>
        <sz val="9"/>
        <rFont val="Times New Roman"/>
        <charset val="134"/>
      </rPr>
      <t>G353</t>
    </r>
    <r>
      <rPr>
        <sz val="9"/>
        <rFont val="方正仿宋_GBK"/>
        <charset val="134"/>
      </rPr>
      <t>国道永久改线路通车；二季度左岸边坡开挖支护全部完成，二期土石围堰填筑完成；三季度二期基坑开挖及支护完成</t>
    </r>
    <r>
      <rPr>
        <sz val="9"/>
        <rFont val="Times New Roman"/>
        <charset val="134"/>
      </rPr>
      <t>50%</t>
    </r>
    <r>
      <rPr>
        <sz val="9"/>
        <rFont val="方正仿宋_GBK"/>
        <charset val="134"/>
      </rPr>
      <t>；四季度二期基坑开挖及支护全部完成，银江大桥具备通车条件。</t>
    </r>
  </si>
  <si>
    <t>1.银江水电站二期基坑开挖完成87%；
2.坝顶以上边坡支护完成；
3.银江大桥1#、2#桥墩桥跨施工完成58%。</t>
  </si>
  <si>
    <r>
      <rPr>
        <sz val="9"/>
        <rFont val="方正仿宋_GBK"/>
        <charset val="134"/>
      </rPr>
      <t>韩德</t>
    </r>
    <r>
      <rPr>
        <sz val="9"/>
        <rFont val="Times New Roman"/>
        <charset val="134"/>
      </rPr>
      <t xml:space="preserve">
</t>
    </r>
    <r>
      <rPr>
        <sz val="9"/>
        <rFont val="方正仿宋_GBK"/>
        <charset val="134"/>
      </rPr>
      <t>王棚</t>
    </r>
    <r>
      <rPr>
        <sz val="9"/>
        <rFont val="Times New Roman"/>
        <charset val="134"/>
      </rPr>
      <t xml:space="preserve">
</t>
    </r>
    <r>
      <rPr>
        <sz val="9"/>
        <rFont val="方正仿宋_GBK"/>
        <charset val="134"/>
      </rPr>
      <t>陈康</t>
    </r>
  </si>
  <si>
    <r>
      <rPr>
        <sz val="9"/>
        <rFont val="方正仿宋_GBK"/>
        <charset val="134"/>
      </rPr>
      <t>区发展和改革局</t>
    </r>
    <r>
      <rPr>
        <sz val="9"/>
        <rFont val="Times New Roman"/>
        <charset val="134"/>
      </rPr>
      <t xml:space="preserve">
</t>
    </r>
    <r>
      <rPr>
        <sz val="9"/>
        <rFont val="方正仿宋_GBK"/>
        <charset val="134"/>
      </rPr>
      <t>区经济和信息化局</t>
    </r>
    <r>
      <rPr>
        <sz val="9"/>
        <rFont val="Times New Roman"/>
        <charset val="134"/>
      </rPr>
      <t xml:space="preserve">
</t>
    </r>
    <r>
      <rPr>
        <sz val="9"/>
        <rFont val="方正仿宋_GBK"/>
        <charset val="134"/>
      </rPr>
      <t>区农业农村和交通水利局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区土地储备中心</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</si>
  <si>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攀枝花华润水电开发有限公司</t>
    </r>
  </si>
  <si>
    <r>
      <rPr>
        <sz val="9"/>
        <rFont val="Times New Roman"/>
        <charset val="134"/>
      </rPr>
      <t>“</t>
    </r>
    <r>
      <rPr>
        <sz val="9"/>
        <rFont val="方正仿宋_GBK"/>
        <charset val="134"/>
      </rPr>
      <t>三结合</t>
    </r>
    <r>
      <rPr>
        <sz val="9"/>
        <rFont val="Times New Roman"/>
        <charset val="134"/>
      </rPr>
      <t>”——</t>
    </r>
    <r>
      <rPr>
        <sz val="9"/>
        <rFont val="方正仿宋_GBK"/>
        <charset val="134"/>
      </rPr>
      <t>人和渠引水工程（金沙江干热河谷攀枝花水资源配置工程）</t>
    </r>
  </si>
  <si>
    <r>
      <rPr>
        <sz val="9"/>
        <rFont val="方正仿宋_GBK"/>
        <charset val="134"/>
      </rPr>
      <t>仁和区</t>
    </r>
    <r>
      <rPr>
        <sz val="9"/>
        <rFont val="Times New Roman"/>
        <charset val="134"/>
      </rPr>
      <t xml:space="preserve">
</t>
    </r>
    <r>
      <rPr>
        <sz val="9"/>
        <rFont val="方正仿宋_GBK"/>
        <charset val="134"/>
      </rPr>
      <t>东区</t>
    </r>
    <r>
      <rPr>
        <sz val="9"/>
        <rFont val="Times New Roman"/>
        <charset val="134"/>
      </rPr>
      <t xml:space="preserve">
</t>
    </r>
    <r>
      <rPr>
        <sz val="9"/>
        <rFont val="方正仿宋_GBK"/>
        <charset val="134"/>
      </rPr>
      <t>盐边县</t>
    </r>
  </si>
  <si>
    <t>2022-2030</t>
  </si>
  <si>
    <r>
      <rPr>
        <sz val="9"/>
        <rFont val="方正仿宋_GBK"/>
        <charset val="134"/>
      </rPr>
      <t>水资源配置工程是以农业灌溉为主，兼顾生态用水、城乡供水和森林防灭火应急供水等综合性任务的大（</t>
    </r>
    <r>
      <rPr>
        <sz val="9"/>
        <rFont val="Times New Roman"/>
        <charset val="134"/>
      </rPr>
      <t>2</t>
    </r>
    <r>
      <rPr>
        <sz val="9"/>
        <rFont val="方正仿宋_GBK"/>
        <charset val="134"/>
      </rPr>
      <t>）型水利工程。设计灌溉面积</t>
    </r>
    <r>
      <rPr>
        <sz val="9"/>
        <rFont val="Times New Roman"/>
        <charset val="134"/>
      </rPr>
      <t>71.83</t>
    </r>
    <r>
      <rPr>
        <sz val="9"/>
        <rFont val="方正仿宋_GBK"/>
        <charset val="134"/>
      </rPr>
      <t>万亩，工程河道外总供水量</t>
    </r>
    <r>
      <rPr>
        <sz val="9"/>
        <rFont val="Times New Roman"/>
        <charset val="134"/>
      </rPr>
      <t>1.27</t>
    </r>
    <r>
      <rPr>
        <sz val="9"/>
        <rFont val="方正仿宋_GBK"/>
        <charset val="134"/>
      </rPr>
      <t>亿立方米。工程主要包括输配水工程和泵站工程，输配水工程线路总长</t>
    </r>
    <r>
      <rPr>
        <sz val="9"/>
        <rFont val="Times New Roman"/>
        <charset val="134"/>
      </rPr>
      <t>389.40</t>
    </r>
    <r>
      <rPr>
        <sz val="9"/>
        <rFont val="方正仿宋_GBK"/>
        <charset val="134"/>
      </rPr>
      <t>千米，包括压力管道</t>
    </r>
    <r>
      <rPr>
        <sz val="9"/>
        <rFont val="Times New Roman"/>
        <charset val="134"/>
      </rPr>
      <t>21.78</t>
    </r>
    <r>
      <rPr>
        <sz val="9"/>
        <rFont val="方正仿宋_GBK"/>
        <charset val="134"/>
      </rPr>
      <t>千米，隧洞</t>
    </r>
    <r>
      <rPr>
        <sz val="9"/>
        <rFont val="Times New Roman"/>
        <charset val="134"/>
      </rPr>
      <t>103.02</t>
    </r>
    <r>
      <rPr>
        <sz val="9"/>
        <rFont val="方正仿宋_GBK"/>
        <charset val="134"/>
      </rPr>
      <t>千米，输水渠系</t>
    </r>
    <r>
      <rPr>
        <sz val="9"/>
        <rFont val="Times New Roman"/>
        <charset val="134"/>
      </rPr>
      <t>264.6</t>
    </r>
    <r>
      <rPr>
        <sz val="9"/>
        <rFont val="方正仿宋_GBK"/>
        <charset val="134"/>
      </rPr>
      <t>千米；拟新建提水泵站</t>
    </r>
    <r>
      <rPr>
        <sz val="9"/>
        <rFont val="Times New Roman"/>
        <charset val="134"/>
      </rPr>
      <t>11</t>
    </r>
    <r>
      <rPr>
        <sz val="9"/>
        <rFont val="方正仿宋_GBK"/>
        <charset val="134"/>
      </rPr>
      <t>座，总装机</t>
    </r>
    <r>
      <rPr>
        <sz val="9"/>
        <rFont val="Times New Roman"/>
        <charset val="134"/>
      </rPr>
      <t>7.92</t>
    </r>
    <r>
      <rPr>
        <sz val="9"/>
        <rFont val="方正仿宋_GBK"/>
        <charset val="134"/>
      </rPr>
      <t>万千瓦。施工总工期</t>
    </r>
    <r>
      <rPr>
        <sz val="9"/>
        <rFont val="Times New Roman"/>
        <charset val="134"/>
      </rPr>
      <t>64</t>
    </r>
    <r>
      <rPr>
        <sz val="9"/>
        <rFont val="方正仿宋_GBK"/>
        <charset val="134"/>
      </rPr>
      <t>个月。按不分摊抽蓄电站的建设投资和不分摊抽蓄部分的抽水电费和运行费考虑，匡算总投资</t>
    </r>
    <r>
      <rPr>
        <sz val="9"/>
        <rFont val="Times New Roman"/>
        <charset val="134"/>
      </rPr>
      <t>617600</t>
    </r>
    <r>
      <rPr>
        <sz val="9"/>
        <rFont val="方正仿宋_GBK"/>
        <charset val="134"/>
      </rPr>
      <t>万元。</t>
    </r>
  </si>
  <si>
    <r>
      <rPr>
        <b/>
        <sz val="9"/>
        <rFont val="方正仿宋_GBK"/>
        <charset val="134"/>
      </rPr>
      <t>东区配合市水利局推进（市领导：张勇、龙勇）</t>
    </r>
    <r>
      <rPr>
        <sz val="9"/>
        <rFont val="方正仿宋_GBK"/>
        <charset val="134"/>
      </rPr>
      <t>。</t>
    </r>
    <r>
      <rPr>
        <sz val="9"/>
        <rFont val="Times New Roman"/>
        <charset val="134"/>
      </rPr>
      <t xml:space="preserve"> </t>
    </r>
    <r>
      <rPr>
        <sz val="9"/>
        <rFont val="方正仿宋_GBK"/>
        <charset val="134"/>
      </rPr>
      <t>一季度完成实物指标调查细则及工作方案（送审稿）编制；二季度完成移民安置规划大纲（送审稿）编制；完成可行性研究报告（送审稿）、节能评估报告（送审稿）、移民安置规划报告（送审稿）、社会稳定风险评估报告（送审稿）等</t>
    </r>
    <r>
      <rPr>
        <sz val="9"/>
        <rFont val="Times New Roman"/>
        <charset val="134"/>
      </rPr>
      <t>4</t>
    </r>
    <r>
      <rPr>
        <sz val="9"/>
        <rFont val="方正仿宋_GBK"/>
        <charset val="134"/>
      </rPr>
      <t>个专题报告编制，根据可研报告施工总体布置方案开工建设；三季度完成建设项目用地预审与选址意见书（送审稿）编制，完成投资</t>
    </r>
    <r>
      <rPr>
        <sz val="9"/>
        <rFont val="Times New Roman"/>
        <charset val="134"/>
      </rPr>
      <t>400</t>
    </r>
    <r>
      <rPr>
        <sz val="9"/>
        <rFont val="方正仿宋_GBK"/>
        <charset val="134"/>
      </rPr>
      <t>万元；四季度完成投资</t>
    </r>
    <r>
      <rPr>
        <sz val="9"/>
        <rFont val="Times New Roman"/>
        <charset val="134"/>
      </rPr>
      <t>600</t>
    </r>
    <r>
      <rPr>
        <sz val="9"/>
        <rFont val="方正仿宋_GBK"/>
        <charset val="134"/>
      </rPr>
      <t>万元。</t>
    </r>
  </si>
  <si>
    <t>已对《金沙江干热河谷攀枝花水资源配置工程建设征地实物调查细则及工作方案(审定本）》给与确认，现阶段涉及东区相关工作任务已完成。市水利局目前正在请示省水利厅方案编制等相关工作。</t>
  </si>
  <si>
    <r>
      <rPr>
        <sz val="9"/>
        <rFont val="方正仿宋_GBK"/>
        <charset val="134"/>
      </rPr>
      <t>王棚</t>
    </r>
    <r>
      <rPr>
        <sz val="9"/>
        <rFont val="Times New Roman"/>
        <charset val="134"/>
      </rPr>
      <t xml:space="preserve"> 
</t>
    </r>
    <r>
      <rPr>
        <sz val="9"/>
        <rFont val="方正仿宋_GBK"/>
        <charset val="134"/>
      </rPr>
      <t>陈康</t>
    </r>
    <r>
      <rPr>
        <sz val="9"/>
        <rFont val="Times New Roman"/>
        <charset val="134"/>
      </rPr>
      <t xml:space="preserve">    </t>
    </r>
  </si>
  <si>
    <r>
      <rPr>
        <sz val="9"/>
        <rFont val="方正仿宋_GBK"/>
        <charset val="134"/>
      </rPr>
      <t>区农业农村和交通水利局</t>
    </r>
    <r>
      <rPr>
        <sz val="9"/>
        <rFont val="Times New Roman"/>
        <charset val="134"/>
      </rPr>
      <t xml:space="preserve">  
</t>
    </r>
    <r>
      <rPr>
        <sz val="9"/>
        <rFont val="方正仿宋_GBK"/>
        <charset val="134"/>
      </rPr>
      <t>区发展和改革局</t>
    </r>
    <r>
      <rPr>
        <sz val="9"/>
        <rFont val="Times New Roman"/>
        <charset val="134"/>
      </rPr>
      <t xml:space="preserve">
</t>
    </r>
    <r>
      <rPr>
        <sz val="9"/>
        <rFont val="方正仿宋_GBK"/>
        <charset val="134"/>
      </rPr>
      <t>区经济合作局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</si>
  <si>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攀枝花三峡能源投资有限公司</t>
    </r>
  </si>
  <si>
    <r>
      <rPr>
        <sz val="9"/>
        <rFont val="方正仿宋_GBK"/>
        <charset val="134"/>
      </rPr>
      <t>坤牛螺丝嘴汽车驿站</t>
    </r>
  </si>
  <si>
    <r>
      <rPr>
        <sz val="9"/>
        <rFont val="方正仿宋_GBK"/>
        <charset val="134"/>
      </rPr>
      <t>螺丝嘴</t>
    </r>
  </si>
  <si>
    <r>
      <rPr>
        <sz val="9"/>
        <rFont val="方正仿宋_GBK"/>
        <charset val="134"/>
      </rPr>
      <t>该项目位于螺丝嘴，计划用地约</t>
    </r>
    <r>
      <rPr>
        <sz val="9"/>
        <rFont val="Times New Roman"/>
        <charset val="134"/>
      </rPr>
      <t>1.8</t>
    </r>
    <r>
      <rPr>
        <sz val="9"/>
        <rFont val="方正仿宋_GBK"/>
        <charset val="134"/>
      </rPr>
      <t>亩，建设服务攀钢集团运输和对外经营的加油站及配套设施、新能源车充电桩。</t>
    </r>
  </si>
  <si>
    <r>
      <rPr>
        <sz val="9"/>
        <rFont val="方正仿宋_GBK"/>
        <charset val="134"/>
      </rPr>
      <t>一季度完成项目设计并通过审查；二季度项目开工；三季度完成设备设施安装建设；四季度竣工运营。</t>
    </r>
  </si>
  <si>
    <t>已完成项目红线认定，正在进行规划权调。</t>
  </si>
  <si>
    <r>
      <rPr>
        <sz val="9"/>
        <rFont val="方正仿宋_GBK"/>
        <charset val="134"/>
      </rPr>
      <t>康贺卫</t>
    </r>
    <r>
      <rPr>
        <sz val="9"/>
        <rFont val="Times New Roman"/>
        <charset val="134"/>
      </rPr>
      <t xml:space="preserve">
</t>
    </r>
    <r>
      <rPr>
        <sz val="9"/>
        <rFont val="方正仿宋_GBK"/>
        <charset val="134"/>
      </rPr>
      <t>王静</t>
    </r>
  </si>
  <si>
    <r>
      <rPr>
        <sz val="9"/>
        <rFont val="方正仿宋_GBK"/>
        <charset val="134"/>
      </rPr>
      <t>坤牛物流公司</t>
    </r>
  </si>
  <si>
    <r>
      <rPr>
        <sz val="9"/>
        <rFont val="方正仿宋_GBK"/>
        <charset val="134"/>
      </rPr>
      <t>目伦年产</t>
    </r>
    <r>
      <rPr>
        <sz val="9"/>
        <rFont val="Times New Roman"/>
        <charset val="134"/>
      </rPr>
      <t>26000</t>
    </r>
    <r>
      <rPr>
        <sz val="9"/>
        <rFont val="方正仿宋_GBK"/>
        <charset val="134"/>
      </rPr>
      <t>吨锂电池负极材料石墨化</t>
    </r>
  </si>
  <si>
    <r>
      <rPr>
        <sz val="9"/>
        <rFont val="方正仿宋_GBK"/>
        <charset val="134"/>
      </rPr>
      <t>新建年产</t>
    </r>
    <r>
      <rPr>
        <sz val="9"/>
        <rFont val="Times New Roman"/>
        <charset val="134"/>
      </rPr>
      <t>26000</t>
    </r>
    <r>
      <rPr>
        <sz val="9"/>
        <rFont val="方正仿宋_GBK"/>
        <charset val="134"/>
      </rPr>
      <t>吨锂电池负极材料石墨化生产线，建设用于负极材料碳化后原料进行石墨化加工的两组节能型石墨化炉及配套的专用整流机组和高低压变配电设备等。</t>
    </r>
  </si>
  <si>
    <r>
      <rPr>
        <sz val="9"/>
        <rFont val="方正仿宋_GBK"/>
        <charset val="134"/>
      </rPr>
      <t>一季度完成项目可研，签订招商引资协议；二季度完成立项、环评、安评等前期手续；三季度完成节能审查；四季度开工。</t>
    </r>
    <r>
      <rPr>
        <b/>
        <sz val="9"/>
        <rFont val="方正仿宋_GBK"/>
        <charset val="134"/>
      </rPr>
      <t>（市领导：李明）</t>
    </r>
  </si>
  <si>
    <t>1.已完成项目立项、可研报告、能评，已完成招商引资协议签订，安评手续正在办理；
2.正在编写环评报告；
3.正在积极推动周边福星冶金等地块清退工作；
4.企业拟将项目前期手续办理分成两块，先行办理现有地块+福星地块的安评、环评，该地块正在编制安全预评价与环评报告，帅丰、坤乃地块企业已委托第三方机构开展土地详查及治理方案编制，预计11月底完成；
5.正在积极推动周边福星冶金等地块清退工作。目前法院尚未判决。环评未完成，无法取得地勘数据。</t>
  </si>
  <si>
    <r>
      <rPr>
        <sz val="9"/>
        <rFont val="方正仿宋_GBK"/>
        <charset val="134"/>
      </rPr>
      <t>童永</t>
    </r>
    <r>
      <rPr>
        <sz val="9"/>
        <rFont val="Times New Roman"/>
        <charset val="134"/>
      </rPr>
      <t xml:space="preserve">
</t>
    </r>
    <r>
      <rPr>
        <sz val="9"/>
        <rFont val="方正仿宋_GBK"/>
        <charset val="134"/>
      </rPr>
      <t>苏波</t>
    </r>
  </si>
  <si>
    <r>
      <rPr>
        <sz val="9"/>
        <rFont val="方正仿宋_GBK"/>
        <charset val="134"/>
      </rPr>
      <t>区经济和信息化局</t>
    </r>
    <r>
      <rPr>
        <sz val="9"/>
        <rFont val="Times New Roman"/>
        <charset val="134"/>
      </rPr>
      <t xml:space="preserve"> 
</t>
    </r>
    <r>
      <rPr>
        <sz val="9"/>
        <rFont val="方正仿宋_GBK"/>
        <charset val="134"/>
      </rPr>
      <t>区经济合作局</t>
    </r>
    <r>
      <rPr>
        <sz val="9"/>
        <rFont val="Times New Roman"/>
        <charset val="134"/>
      </rPr>
      <t xml:space="preserve">   </t>
    </r>
  </si>
  <si>
    <r>
      <rPr>
        <sz val="9"/>
        <rFont val="方正仿宋_GBK"/>
        <charset val="134"/>
      </rPr>
      <t>四川目伦新材料科技有限公司</t>
    </r>
  </si>
  <si>
    <r>
      <rPr>
        <sz val="9"/>
        <rFont val="方正仿宋_GBK"/>
        <charset val="134"/>
      </rPr>
      <t>锂电池负极材料填平补齐</t>
    </r>
  </si>
  <si>
    <r>
      <rPr>
        <sz val="9"/>
        <rFont val="方正仿宋_GBK"/>
        <charset val="134"/>
      </rPr>
      <t>银江镇</t>
    </r>
  </si>
  <si>
    <r>
      <rPr>
        <sz val="9"/>
        <rFont val="方正仿宋_GBK"/>
        <charset val="134"/>
      </rPr>
      <t>建设年产</t>
    </r>
    <r>
      <rPr>
        <sz val="9"/>
        <rFont val="Times New Roman"/>
        <charset val="134"/>
      </rPr>
      <t>8.5</t>
    </r>
    <r>
      <rPr>
        <sz val="9"/>
        <rFont val="方正仿宋_GBK"/>
        <charset val="134"/>
      </rPr>
      <t>万吨锂电池负极材料碳化及热场建设项目，建设内容包含</t>
    </r>
    <r>
      <rPr>
        <sz val="9"/>
        <rFont val="Times New Roman"/>
        <charset val="134"/>
      </rPr>
      <t>25000</t>
    </r>
    <r>
      <rPr>
        <sz val="9"/>
        <rFont val="方正仿宋_GBK"/>
        <charset val="134"/>
      </rPr>
      <t>吨负极材料碳化及</t>
    </r>
    <r>
      <rPr>
        <sz val="9"/>
        <rFont val="Times New Roman"/>
        <charset val="134"/>
      </rPr>
      <t>60000</t>
    </r>
    <r>
      <rPr>
        <sz val="9"/>
        <rFont val="方正仿宋_GBK"/>
        <charset val="134"/>
      </rPr>
      <t>吨石墨制品材料。项目自通过节能审查之日起</t>
    </r>
    <r>
      <rPr>
        <sz val="9"/>
        <rFont val="Times New Roman"/>
        <charset val="134"/>
      </rPr>
      <t xml:space="preserve"> 12 </t>
    </r>
    <r>
      <rPr>
        <sz val="9"/>
        <rFont val="方正仿宋_GBK"/>
        <charset val="134"/>
      </rPr>
      <t>个月之内建设完成并投产，按照目前的市场价格核算，项目建设完成后实现年销售收入</t>
    </r>
    <r>
      <rPr>
        <sz val="9"/>
        <rFont val="Times New Roman"/>
        <charset val="134"/>
      </rPr>
      <t>6</t>
    </r>
    <r>
      <rPr>
        <sz val="9"/>
        <rFont val="方正仿宋_GBK"/>
        <charset val="134"/>
      </rPr>
      <t>亿元左右。</t>
    </r>
  </si>
  <si>
    <r>
      <rPr>
        <sz val="9"/>
        <rFont val="方正仿宋_GBK"/>
        <charset val="134"/>
      </rPr>
      <t>一季度签订招商引资协议，完成土地招拍挂；二季度完成立项、环评、安评前期手续；三季度完成节能审查；四季度开工建设。</t>
    </r>
  </si>
  <si>
    <t>项目已签订招商引资协议，已完成立项备案手续办理工作。</t>
  </si>
  <si>
    <r>
      <rPr>
        <b/>
        <sz val="9"/>
        <rFont val="方正仿宋_GBK"/>
        <charset val="134"/>
      </rPr>
      <t>（二）生态宜居公园城项目（</t>
    </r>
    <r>
      <rPr>
        <b/>
        <sz val="9"/>
        <rFont val="Times New Roman"/>
        <charset val="134"/>
      </rPr>
      <t>11</t>
    </r>
    <r>
      <rPr>
        <b/>
        <sz val="12"/>
        <rFont val="方正仿宋_GBK"/>
        <charset val="134"/>
      </rPr>
      <t>个）</t>
    </r>
  </si>
  <si>
    <r>
      <rPr>
        <sz val="9"/>
        <rFont val="方正仿宋_GBK"/>
        <charset val="134"/>
      </rPr>
      <t>攀钢钒新</t>
    </r>
    <r>
      <rPr>
        <sz val="9"/>
        <rFont val="Times New Roman"/>
        <charset val="134"/>
      </rPr>
      <t>1</t>
    </r>
    <r>
      <rPr>
        <sz val="9"/>
        <rFont val="方正仿宋_GBK"/>
        <charset val="134"/>
      </rPr>
      <t>号、</t>
    </r>
    <r>
      <rPr>
        <sz val="9"/>
        <rFont val="Times New Roman"/>
        <charset val="134"/>
      </rPr>
      <t>3</t>
    </r>
    <r>
      <rPr>
        <sz val="9"/>
        <rFont val="方正仿宋_GBK"/>
        <charset val="134"/>
      </rPr>
      <t>号烧结机烟气脱硝改造</t>
    </r>
  </si>
  <si>
    <r>
      <rPr>
        <sz val="9"/>
        <rFont val="方正仿宋_GBK"/>
        <charset val="134"/>
      </rPr>
      <t>在新</t>
    </r>
    <r>
      <rPr>
        <sz val="9"/>
        <rFont val="Times New Roman"/>
        <charset val="134"/>
      </rPr>
      <t>1</t>
    </r>
    <r>
      <rPr>
        <sz val="9"/>
        <rFont val="方正仿宋_GBK"/>
        <charset val="134"/>
      </rPr>
      <t>号、</t>
    </r>
    <r>
      <rPr>
        <sz val="9"/>
        <rFont val="Times New Roman"/>
        <charset val="134"/>
      </rPr>
      <t>3</t>
    </r>
    <r>
      <rPr>
        <sz val="9"/>
        <rFont val="方正仿宋_GBK"/>
        <charset val="134"/>
      </rPr>
      <t>号烧结机烟气脱硫系统后新建一套湿式静电除尘器和一套</t>
    </r>
    <r>
      <rPr>
        <sz val="9"/>
        <rFont val="Times New Roman"/>
        <charset val="134"/>
      </rPr>
      <t>SCR</t>
    </r>
    <r>
      <rPr>
        <sz val="9"/>
        <rFont val="方正仿宋_GBK"/>
        <charset val="134"/>
      </rPr>
      <t>烟气脱硝装置（包括烟气换热器、回转式换热器、氨水存储与输送系统、</t>
    </r>
    <r>
      <rPr>
        <sz val="9"/>
        <rFont val="Times New Roman"/>
        <charset val="134"/>
      </rPr>
      <t>SCR</t>
    </r>
    <r>
      <rPr>
        <sz val="9"/>
        <rFont val="方正仿宋_GBK"/>
        <charset val="134"/>
      </rPr>
      <t>反应器、增压风机等），以及相应的配套公辅设施建设。</t>
    </r>
  </si>
  <si>
    <r>
      <rPr>
        <sz val="9"/>
        <rFont val="方正仿宋_GBK"/>
        <charset val="134"/>
      </rPr>
      <t>一季度完成设备采购；二季度完成土建、设备基础施工；三季度</t>
    </r>
    <r>
      <rPr>
        <sz val="9"/>
        <rFont val="Times New Roman"/>
        <charset val="134"/>
      </rPr>
      <t>1</t>
    </r>
    <r>
      <rPr>
        <sz val="9"/>
        <rFont val="方正仿宋_GBK"/>
        <charset val="134"/>
      </rPr>
      <t>号烧结机开始设备安装，</t>
    </r>
    <r>
      <rPr>
        <sz val="9"/>
        <rFont val="Times New Roman"/>
        <charset val="134"/>
      </rPr>
      <t>3</t>
    </r>
    <r>
      <rPr>
        <sz val="9"/>
        <rFont val="方正仿宋_GBK"/>
        <charset val="134"/>
      </rPr>
      <t>号烧结机完成钢结构施工；四季度</t>
    </r>
    <r>
      <rPr>
        <sz val="9"/>
        <rFont val="Times New Roman"/>
        <charset val="134"/>
      </rPr>
      <t>1</t>
    </r>
    <r>
      <rPr>
        <sz val="9"/>
        <rFont val="方正仿宋_GBK"/>
        <charset val="134"/>
      </rPr>
      <t>号烧结机烟气脱硝建成投运，</t>
    </r>
    <r>
      <rPr>
        <sz val="9"/>
        <rFont val="Times New Roman"/>
        <charset val="134"/>
      </rPr>
      <t>3</t>
    </r>
    <r>
      <rPr>
        <sz val="9"/>
        <rFont val="方正仿宋_GBK"/>
        <charset val="134"/>
      </rPr>
      <t>号烧结机设备安装。</t>
    </r>
    <r>
      <rPr>
        <b/>
        <sz val="9"/>
        <rFont val="方正仿宋_GBK"/>
        <charset val="134"/>
      </rPr>
      <t>（市领导：王飚）</t>
    </r>
  </si>
  <si>
    <t xml:space="preserve">新1号烧结脱硝施工，继续湿电主体结构收尾安装、调整；
新3号烧结脱硝：进行安装，土建继续零星施工（地下烟道开挖85%，降温器支架回填完）；湿电、脱硝钢结构组对。
</t>
  </si>
  <si>
    <r>
      <rPr>
        <sz val="9"/>
        <rFont val="方正仿宋_GBK"/>
        <charset val="134"/>
      </rPr>
      <t>童永</t>
    </r>
    <r>
      <rPr>
        <sz val="9"/>
        <rFont val="Times New Roman"/>
        <charset val="134"/>
      </rPr>
      <t xml:space="preserve">
</t>
    </r>
    <r>
      <rPr>
        <sz val="9"/>
        <rFont val="方正仿宋_GBK"/>
        <charset val="134"/>
      </rPr>
      <t>吴虹远</t>
    </r>
  </si>
  <si>
    <r>
      <rPr>
        <sz val="9"/>
        <rFont val="方正仿宋_GBK"/>
        <charset val="134"/>
      </rPr>
      <t>区发展和改革局</t>
    </r>
    <r>
      <rPr>
        <sz val="9"/>
        <rFont val="Times New Roman"/>
        <charset val="134"/>
      </rPr>
      <t xml:space="preserve">
</t>
    </r>
    <r>
      <rPr>
        <sz val="9"/>
        <rFont val="方正仿宋_GBK"/>
        <charset val="134"/>
      </rPr>
      <t>区经济和信息化局</t>
    </r>
    <r>
      <rPr>
        <sz val="9"/>
        <rFont val="Times New Roman"/>
        <charset val="134"/>
      </rPr>
      <t xml:space="preserve">   </t>
    </r>
  </si>
  <si>
    <r>
      <rPr>
        <sz val="9"/>
        <rFont val="方正仿宋_GBK"/>
        <charset val="134"/>
      </rPr>
      <t>攀枝花钢城集团球团厂球团烟气脱硫脱硝超低排放改造</t>
    </r>
  </si>
  <si>
    <r>
      <rPr>
        <sz val="9"/>
        <rFont val="方正仿宋_GBK"/>
        <charset val="134"/>
      </rPr>
      <t>荷花池</t>
    </r>
  </si>
  <si>
    <r>
      <rPr>
        <sz val="9"/>
        <rFont val="方正仿宋_GBK"/>
        <charset val="134"/>
      </rPr>
      <t>主要建设内容：新建湿电除尘一套、</t>
    </r>
    <r>
      <rPr>
        <sz val="9"/>
        <rFont val="Times New Roman"/>
        <charset val="134"/>
      </rPr>
      <t>SNCR</t>
    </r>
    <r>
      <rPr>
        <sz val="9"/>
        <rFont val="方正仿宋_GBK"/>
        <charset val="134"/>
      </rPr>
      <t>及</t>
    </r>
    <r>
      <rPr>
        <sz val="9"/>
        <rFont val="Times New Roman"/>
        <charset val="134"/>
      </rPr>
      <t>SCR</t>
    </r>
    <r>
      <rPr>
        <sz val="9"/>
        <rFont val="方正仿宋_GBK"/>
        <charset val="134"/>
      </rPr>
      <t>脱硝系统两套、换热器两套、增压风机一套、烟囱一座、</t>
    </r>
    <r>
      <rPr>
        <sz val="9"/>
        <rFont val="Times New Roman"/>
        <charset val="134"/>
      </rPr>
      <t>CEMS</t>
    </r>
    <r>
      <rPr>
        <sz val="9"/>
        <rFont val="方正仿宋_GBK"/>
        <charset val="134"/>
      </rPr>
      <t>两套及上述配套电气控制系统。升级改造电除尘、多管除尘一套。技改脱硫塔一座、主抽风机一套、脱硫喷淋系统一套、热风管道及上述配套电气控制系统。皮带通廊、厂房密闭、卸料点收灰等无组织排放升级治理。</t>
    </r>
  </si>
  <si>
    <t>项目已完成方案设计初稿，11月1日下午向钢城集团汇报讨论基本通过，目前可研报告已上报市生态环境局，暂未评审。</t>
  </si>
  <si>
    <r>
      <rPr>
        <sz val="9"/>
        <rFont val="方正仿宋_GBK"/>
        <charset val="134"/>
      </rPr>
      <t>高应华</t>
    </r>
    <r>
      <rPr>
        <sz val="9"/>
        <rFont val="Times New Roman"/>
        <charset val="134"/>
      </rPr>
      <t xml:space="preserve">    </t>
    </r>
    <r>
      <rPr>
        <sz val="9"/>
        <rFont val="方正仿宋_GBK"/>
        <charset val="134"/>
      </rPr>
      <t>童永</t>
    </r>
  </si>
  <si>
    <r>
      <rPr>
        <sz val="9"/>
        <rFont val="方正仿宋_GBK"/>
        <charset val="134"/>
      </rPr>
      <t>攀枝花钢城集团</t>
    </r>
  </si>
  <si>
    <r>
      <rPr>
        <sz val="9"/>
        <rFont val="方正仿宋_GBK"/>
        <charset val="134"/>
      </rPr>
      <t>攀钢钒</t>
    </r>
    <r>
      <rPr>
        <sz val="9"/>
        <rFont val="Times New Roman"/>
        <charset val="134"/>
      </rPr>
      <t>3</t>
    </r>
    <r>
      <rPr>
        <sz val="9"/>
        <rFont val="方正仿宋_GBK"/>
        <charset val="134"/>
      </rPr>
      <t>、</t>
    </r>
    <r>
      <rPr>
        <sz val="9"/>
        <rFont val="Times New Roman"/>
        <charset val="134"/>
      </rPr>
      <t>4</t>
    </r>
    <r>
      <rPr>
        <sz val="9"/>
        <rFont val="方正仿宋_GBK"/>
        <charset val="134"/>
      </rPr>
      <t>号焦炉节能环保改造</t>
    </r>
  </si>
  <si>
    <r>
      <rPr>
        <sz val="9"/>
        <rFont val="方正仿宋_GBK"/>
        <charset val="134"/>
      </rPr>
      <t>建设</t>
    </r>
    <r>
      <rPr>
        <sz val="9"/>
        <rFont val="Times New Roman"/>
        <charset val="134"/>
      </rPr>
      <t xml:space="preserve"> 2×50 </t>
    </r>
    <r>
      <rPr>
        <sz val="9"/>
        <rFont val="方正仿宋_GBK"/>
        <charset val="134"/>
      </rPr>
      <t>孔</t>
    </r>
    <r>
      <rPr>
        <sz val="9"/>
        <rFont val="Times New Roman"/>
        <charset val="134"/>
      </rPr>
      <t>6</t>
    </r>
    <r>
      <rPr>
        <sz val="9"/>
        <rFont val="方正仿宋_GBK"/>
        <charset val="134"/>
      </rPr>
      <t>米顶装焦炉及配套建设干熄焦系统、出焦地面除尘站、机侧除尘和烟气脱硫脱硝装置等辅助设施，并同步改造备煤运焦、煤气净化部分设施，焦炉建成投产后停运拆除现有</t>
    </r>
    <r>
      <rPr>
        <sz val="9"/>
        <rFont val="Times New Roman"/>
        <charset val="134"/>
      </rPr>
      <t xml:space="preserve"> 3</t>
    </r>
    <r>
      <rPr>
        <sz val="9"/>
        <rFont val="方正仿宋_GBK"/>
        <charset val="134"/>
      </rPr>
      <t>、</t>
    </r>
    <r>
      <rPr>
        <sz val="9"/>
        <rFont val="Times New Roman"/>
        <charset val="134"/>
      </rPr>
      <t>4</t>
    </r>
    <r>
      <rPr>
        <sz val="9"/>
        <rFont val="方正仿宋_GBK"/>
        <charset val="134"/>
      </rPr>
      <t>号顶装焦炉。</t>
    </r>
  </si>
  <si>
    <r>
      <rPr>
        <sz val="9"/>
        <rFont val="方正仿宋_GBK"/>
        <charset val="134"/>
      </rPr>
      <t>一季度完成项目立项备案；二季度开展能评手续办理；三季度开展环评和安评手续；四季度开工建设。</t>
    </r>
  </si>
  <si>
    <t xml:space="preserve">
继续煤25转运站、焦22皮带通廊、6#地下烟道、煤塔（地面）拆除、解体，5号炉烟囱拆除累计90米（11月23日拆除钢梯）。</t>
  </si>
  <si>
    <r>
      <rPr>
        <sz val="9"/>
        <rFont val="方正仿宋_GBK"/>
        <charset val="134"/>
      </rPr>
      <t>康贺卫</t>
    </r>
    <r>
      <rPr>
        <sz val="9"/>
        <rFont val="Times New Roman"/>
        <charset val="134"/>
      </rPr>
      <t xml:space="preserve">
</t>
    </r>
    <r>
      <rPr>
        <sz val="9"/>
        <rFont val="方正仿宋_GBK"/>
        <charset val="134"/>
      </rPr>
      <t>付建忠</t>
    </r>
  </si>
  <si>
    <r>
      <rPr>
        <sz val="9"/>
        <rFont val="方正仿宋_GBK"/>
        <charset val="134"/>
      </rPr>
      <t>区经济和信息化局</t>
    </r>
    <r>
      <rPr>
        <sz val="9"/>
        <rFont val="Times New Roman"/>
        <charset val="134"/>
      </rPr>
      <t xml:space="preserve">
</t>
    </r>
    <r>
      <rPr>
        <sz val="9"/>
        <rFont val="方正仿宋_GBK"/>
        <charset val="134"/>
      </rPr>
      <t>区发展和改革局</t>
    </r>
  </si>
  <si>
    <r>
      <rPr>
        <sz val="9"/>
        <rFont val="方正仿宋_GBK"/>
        <charset val="134"/>
      </rPr>
      <t>攀钢集团钒钛资源股份有限公司</t>
    </r>
  </si>
  <si>
    <r>
      <rPr>
        <sz val="9"/>
        <rFont val="方正仿宋_GBK"/>
        <charset val="134"/>
      </rPr>
      <t>攀枝花东区马家田沟入江口片区生态环境系统整治工程</t>
    </r>
  </si>
  <si>
    <t>2021-2025</t>
  </si>
  <si>
    <r>
      <rPr>
        <sz val="9"/>
        <rFont val="方正仿宋_GBK"/>
        <charset val="134"/>
      </rPr>
      <t>河道清淤</t>
    </r>
    <r>
      <rPr>
        <sz val="9"/>
        <rFont val="Times New Roman"/>
        <charset val="134"/>
      </rPr>
      <t>1.36</t>
    </r>
    <r>
      <rPr>
        <sz val="9"/>
        <rFont val="方正仿宋_GBK"/>
        <charset val="134"/>
      </rPr>
      <t>万立方米，生态缓冲带</t>
    </r>
    <r>
      <rPr>
        <sz val="9"/>
        <rFont val="Times New Roman"/>
        <charset val="134"/>
      </rPr>
      <t>10.68</t>
    </r>
    <r>
      <rPr>
        <sz val="9"/>
        <rFont val="方正仿宋_GBK"/>
        <charset val="134"/>
      </rPr>
      <t>公里，场地修复</t>
    </r>
    <r>
      <rPr>
        <sz val="9"/>
        <rFont val="Times New Roman"/>
        <charset val="134"/>
      </rPr>
      <t>150.5</t>
    </r>
    <r>
      <rPr>
        <sz val="9"/>
        <rFont val="方正仿宋_GBK"/>
        <charset val="134"/>
      </rPr>
      <t>亩，生态湿地</t>
    </r>
    <r>
      <rPr>
        <sz val="9"/>
        <rFont val="Times New Roman"/>
        <charset val="134"/>
      </rPr>
      <t>3.58</t>
    </r>
    <r>
      <rPr>
        <sz val="9"/>
        <rFont val="方正仿宋_GBK"/>
        <charset val="134"/>
      </rPr>
      <t>万平米；果林面源治理</t>
    </r>
    <r>
      <rPr>
        <sz val="9"/>
        <rFont val="Times New Roman"/>
        <charset val="134"/>
      </rPr>
      <t>383</t>
    </r>
    <r>
      <rPr>
        <sz val="9"/>
        <rFont val="方正仿宋_GBK"/>
        <charset val="134"/>
      </rPr>
      <t>亩，坡耕地生态拦截带</t>
    </r>
    <r>
      <rPr>
        <sz val="9"/>
        <rFont val="Times New Roman"/>
        <charset val="134"/>
      </rPr>
      <t>8.64</t>
    </r>
    <r>
      <rPr>
        <sz val="9"/>
        <rFont val="方正仿宋_GBK"/>
        <charset val="134"/>
      </rPr>
      <t>公里，生态沟渠</t>
    </r>
    <r>
      <rPr>
        <sz val="9"/>
        <rFont val="Times New Roman"/>
        <charset val="134"/>
      </rPr>
      <t>6.228</t>
    </r>
    <r>
      <rPr>
        <sz val="9"/>
        <rFont val="方正仿宋_GBK"/>
        <charset val="134"/>
      </rPr>
      <t>公里，农业废弃物收集、处理池</t>
    </r>
    <r>
      <rPr>
        <sz val="9"/>
        <rFont val="Times New Roman"/>
        <charset val="134"/>
      </rPr>
      <t>31</t>
    </r>
    <r>
      <rPr>
        <sz val="9"/>
        <rFont val="方正仿宋_GBK"/>
        <charset val="134"/>
      </rPr>
      <t>个，水土流失治理</t>
    </r>
    <r>
      <rPr>
        <sz val="9"/>
        <rFont val="Times New Roman"/>
        <charset val="134"/>
      </rPr>
      <t>271</t>
    </r>
    <r>
      <rPr>
        <sz val="9"/>
        <rFont val="方正仿宋_GBK"/>
        <charset val="134"/>
      </rPr>
      <t>亩，蓄水池</t>
    </r>
    <r>
      <rPr>
        <sz val="9"/>
        <rFont val="Times New Roman"/>
        <charset val="134"/>
      </rPr>
      <t>15</t>
    </r>
    <r>
      <rPr>
        <sz val="9"/>
        <rFont val="方正仿宋_GBK"/>
        <charset val="134"/>
      </rPr>
      <t>口，泵站</t>
    </r>
    <r>
      <rPr>
        <sz val="9"/>
        <rFont val="Times New Roman"/>
        <charset val="134"/>
      </rPr>
      <t>1</t>
    </r>
    <r>
      <rPr>
        <sz val="9"/>
        <rFont val="方正仿宋_GBK"/>
        <charset val="134"/>
      </rPr>
      <t>座，灌溉管网</t>
    </r>
    <r>
      <rPr>
        <sz val="9"/>
        <rFont val="Times New Roman"/>
        <charset val="134"/>
      </rPr>
      <t>8.76</t>
    </r>
    <r>
      <rPr>
        <sz val="9"/>
        <rFont val="方正仿宋_GBK"/>
        <charset val="134"/>
      </rPr>
      <t>公里，龙岗水库周边生态修复</t>
    </r>
    <r>
      <rPr>
        <sz val="9"/>
        <rFont val="Times New Roman"/>
        <charset val="134"/>
      </rPr>
      <t>6.56</t>
    </r>
    <r>
      <rPr>
        <sz val="9"/>
        <rFont val="方正仿宋_GBK"/>
        <charset val="134"/>
      </rPr>
      <t>万平米，整治养猪养鸡场</t>
    </r>
    <r>
      <rPr>
        <sz val="9"/>
        <rFont val="Times New Roman"/>
        <charset val="134"/>
      </rPr>
      <t>1</t>
    </r>
    <r>
      <rPr>
        <sz val="9"/>
        <rFont val="方正仿宋_GBK"/>
        <charset val="134"/>
      </rPr>
      <t>处；生活污水管网</t>
    </r>
    <r>
      <rPr>
        <sz val="9"/>
        <rFont val="Times New Roman"/>
        <charset val="134"/>
      </rPr>
      <t>23.5</t>
    </r>
    <r>
      <rPr>
        <sz val="9"/>
        <rFont val="方正仿宋_GBK"/>
        <charset val="134"/>
      </rPr>
      <t>公里，公厕</t>
    </r>
    <r>
      <rPr>
        <sz val="9"/>
        <rFont val="Times New Roman"/>
        <charset val="134"/>
      </rPr>
      <t>2</t>
    </r>
    <r>
      <rPr>
        <sz val="9"/>
        <rFont val="方正仿宋_GBK"/>
        <charset val="134"/>
      </rPr>
      <t>座，分类垃圾收集桶</t>
    </r>
    <r>
      <rPr>
        <sz val="9"/>
        <rFont val="Times New Roman"/>
        <charset val="134"/>
      </rPr>
      <t>60</t>
    </r>
    <r>
      <rPr>
        <sz val="9"/>
        <rFont val="方正仿宋_GBK"/>
        <charset val="134"/>
      </rPr>
      <t>个，配套水电等附属设施。</t>
    </r>
  </si>
  <si>
    <r>
      <rPr>
        <sz val="9"/>
        <rFont val="方正仿宋_GBK"/>
        <charset val="134"/>
      </rPr>
      <t>一季度：</t>
    </r>
    <r>
      <rPr>
        <sz val="9"/>
        <rFont val="Times New Roman"/>
        <charset val="134"/>
      </rPr>
      <t xml:space="preserve">I </t>
    </r>
    <r>
      <rPr>
        <sz val="9"/>
        <rFont val="方正仿宋_GBK"/>
        <charset val="134"/>
      </rPr>
      <t>标段进场施工；二季度：</t>
    </r>
    <r>
      <rPr>
        <sz val="9"/>
        <rFont val="Times New Roman"/>
        <charset val="134"/>
      </rPr>
      <t xml:space="preserve">I </t>
    </r>
    <r>
      <rPr>
        <sz val="9"/>
        <rFont val="方正仿宋_GBK"/>
        <charset val="134"/>
      </rPr>
      <t>标段完成施工；三季度：完成</t>
    </r>
    <r>
      <rPr>
        <sz val="9"/>
        <rFont val="Times New Roman"/>
        <charset val="134"/>
      </rPr>
      <t xml:space="preserve">I </t>
    </r>
    <r>
      <rPr>
        <sz val="9"/>
        <rFont val="方正仿宋_GBK"/>
        <charset val="134"/>
      </rPr>
      <t>标段竣工验收工作，</t>
    </r>
    <r>
      <rPr>
        <sz val="9"/>
        <rFont val="Times New Roman"/>
        <charset val="134"/>
      </rPr>
      <t xml:space="preserve">II </t>
    </r>
    <r>
      <rPr>
        <sz val="9"/>
        <rFont val="方正仿宋_GBK"/>
        <charset val="134"/>
      </rPr>
      <t>标段进场施工；四季度</t>
    </r>
    <r>
      <rPr>
        <sz val="9"/>
        <rFont val="Times New Roman"/>
        <charset val="134"/>
      </rPr>
      <t xml:space="preserve">II </t>
    </r>
    <r>
      <rPr>
        <sz val="9"/>
        <rFont val="方正仿宋_GBK"/>
        <charset val="134"/>
      </rPr>
      <t>标段完成</t>
    </r>
    <r>
      <rPr>
        <sz val="9"/>
        <rFont val="Times New Roman"/>
        <charset val="134"/>
      </rPr>
      <t>20%</t>
    </r>
    <r>
      <rPr>
        <sz val="9"/>
        <rFont val="方正仿宋_GBK"/>
        <charset val="134"/>
      </rPr>
      <t>。</t>
    </r>
  </si>
  <si>
    <t>一标段：进行结算审计工作；二标段：合同补充协议对接；生态塘、拦截渠，河道整治，边坡治理，滴灌工程施工图报审版图纸设计出图；现场实地踏勘排查图纸落地问题，环评、水保、行洪论证正在进行。咨询河道清淤单独审批事宜。</t>
  </si>
  <si>
    <r>
      <rPr>
        <sz val="9"/>
        <rFont val="方正仿宋_GBK"/>
        <charset val="134"/>
      </rPr>
      <t>韩德</t>
    </r>
    <r>
      <rPr>
        <sz val="9"/>
        <rFont val="Times New Roman"/>
        <charset val="134"/>
      </rPr>
      <t xml:space="preserve">
</t>
    </r>
    <r>
      <rPr>
        <sz val="9"/>
        <rFont val="方正仿宋_GBK"/>
        <charset val="134"/>
      </rPr>
      <t>王洋</t>
    </r>
    <r>
      <rPr>
        <sz val="9"/>
        <rFont val="Times New Roman"/>
        <charset val="134"/>
      </rPr>
      <t xml:space="preserve">
</t>
    </r>
    <r>
      <rPr>
        <sz val="9"/>
        <rFont val="方正仿宋_GBK"/>
        <charset val="134"/>
      </rPr>
      <t>雷传峰</t>
    </r>
  </si>
  <si>
    <r>
      <rPr>
        <sz val="9"/>
        <rFont val="方正仿宋_GBK"/>
        <charset val="134"/>
      </rPr>
      <t>区发展和改革局</t>
    </r>
    <r>
      <rPr>
        <sz val="9"/>
        <rFont val="Times New Roman"/>
        <charset val="134"/>
      </rPr>
      <t xml:space="preserve"> 
</t>
    </r>
    <r>
      <rPr>
        <sz val="9"/>
        <rFont val="方正仿宋_GBK"/>
        <charset val="134"/>
      </rPr>
      <t>银江镇</t>
    </r>
    <r>
      <rPr>
        <sz val="9"/>
        <rFont val="Times New Roman"/>
        <charset val="134"/>
      </rPr>
      <t xml:space="preserve">  </t>
    </r>
  </si>
  <si>
    <r>
      <rPr>
        <sz val="9"/>
        <rFont val="方正仿宋_GBK"/>
        <charset val="134"/>
      </rPr>
      <t>攀枝花市东区炳草岗生活垃圾分类及收运体系建设</t>
    </r>
  </si>
  <si>
    <r>
      <rPr>
        <sz val="9"/>
        <rFont val="方正仿宋_GBK"/>
        <charset val="134"/>
      </rPr>
      <t>新建一座</t>
    </r>
    <r>
      <rPr>
        <sz val="9"/>
        <rFont val="Times New Roman"/>
        <charset val="134"/>
      </rPr>
      <t>500</t>
    </r>
    <r>
      <rPr>
        <sz val="9"/>
        <rFont val="方正仿宋_GBK"/>
        <charset val="134"/>
      </rPr>
      <t>吨</t>
    </r>
    <r>
      <rPr>
        <sz val="9"/>
        <rFont val="Times New Roman"/>
        <charset val="134"/>
      </rPr>
      <t>/</t>
    </r>
    <r>
      <rPr>
        <sz val="9"/>
        <rFont val="方正仿宋_GBK"/>
        <charset val="134"/>
      </rPr>
      <t>日处理量的垃圾中转站，配套安装垃圾压缩转运、收储、破碎、渗滤液处理系统（日处理</t>
    </r>
    <r>
      <rPr>
        <sz val="9"/>
        <rFont val="Times New Roman"/>
        <charset val="134"/>
      </rPr>
      <t>50t</t>
    </r>
    <r>
      <rPr>
        <sz val="9"/>
        <rFont val="方正仿宋_GBK"/>
        <charset val="134"/>
      </rPr>
      <t>）、除尘除臭系统等设施设备，购置垃圾分类体系设备，完善道路、绿化、给排水、强弱电等室外公用设施工程。</t>
    </r>
  </si>
  <si>
    <r>
      <rPr>
        <sz val="9"/>
        <rFont val="方正仿宋_GBK"/>
        <charset val="134"/>
      </rPr>
      <t>一季度主体完工；二季度竣工投入使用。</t>
    </r>
  </si>
  <si>
    <t>完成土建工程量占比约99.1%。设备部分：现已完成工程量占比约92%；
1.室内、外零星收尾；
2.新增绿化部分财政评审；
3.主体厂房区域设备已投入试运行，对运行过程中出现问题同步整改。</t>
  </si>
  <si>
    <r>
      <rPr>
        <sz val="9"/>
        <rFont val="方正仿宋_GBK"/>
        <charset val="134"/>
      </rPr>
      <t>徐波</t>
    </r>
    <r>
      <rPr>
        <sz val="9"/>
        <rFont val="Times New Roman"/>
        <charset val="134"/>
      </rPr>
      <t xml:space="preserve">
</t>
    </r>
    <r>
      <rPr>
        <sz val="9"/>
        <rFont val="方正仿宋_GBK"/>
        <charset val="134"/>
      </rPr>
      <t>庞靖杰</t>
    </r>
  </si>
  <si>
    <r>
      <rPr>
        <sz val="9"/>
        <rFont val="方正仿宋_GBK"/>
        <charset val="134"/>
      </rPr>
      <t>区综合行政执法局</t>
    </r>
  </si>
  <si>
    <r>
      <rPr>
        <sz val="9"/>
        <rFont val="方正仿宋_GBK"/>
        <charset val="134"/>
      </rPr>
      <t>专项债券</t>
    </r>
  </si>
  <si>
    <r>
      <rPr>
        <sz val="9"/>
        <rFont val="方正仿宋_GBK"/>
        <charset val="134"/>
      </rPr>
      <t>攀枝花市东区硫磺沟流域防洪排涝及水土流失综合治理工程</t>
    </r>
  </si>
  <si>
    <r>
      <rPr>
        <sz val="9"/>
        <rFont val="方正仿宋_GBK"/>
        <charset val="134"/>
      </rPr>
      <t>硫磺沟流域</t>
    </r>
    <r>
      <rPr>
        <sz val="9"/>
        <rFont val="Times New Roman"/>
        <charset val="134"/>
      </rPr>
      <t>10</t>
    </r>
    <r>
      <rPr>
        <sz val="9"/>
        <rFont val="方正仿宋_GBK"/>
        <charset val="134"/>
      </rPr>
      <t>平方公里水系整治，通过疏浚行洪通道，调蓄雨水，治理水土流失，设置排灌泵站实现防洪排涝效果。沿硫磺沟疏浚行洪通道</t>
    </r>
    <r>
      <rPr>
        <sz val="9"/>
        <rFont val="Times New Roman"/>
        <charset val="134"/>
      </rPr>
      <t>2.67</t>
    </r>
    <r>
      <rPr>
        <sz val="9"/>
        <rFont val="方正仿宋_GBK"/>
        <charset val="134"/>
      </rPr>
      <t>公里，建设三面光排水沟渠</t>
    </r>
    <r>
      <rPr>
        <sz val="9"/>
        <rFont val="Times New Roman"/>
        <charset val="134"/>
      </rPr>
      <t>1.2</t>
    </r>
    <r>
      <rPr>
        <sz val="9"/>
        <rFont val="方正仿宋_GBK"/>
        <charset val="134"/>
      </rPr>
      <t>公里，修建调蓄水池</t>
    </r>
    <r>
      <rPr>
        <sz val="9"/>
        <rFont val="Times New Roman"/>
        <charset val="134"/>
      </rPr>
      <t>10</t>
    </r>
    <r>
      <rPr>
        <sz val="9"/>
        <rFont val="方正仿宋_GBK"/>
        <charset val="134"/>
      </rPr>
      <t>座；入江口设置排灌泵站</t>
    </r>
    <r>
      <rPr>
        <sz val="9"/>
        <rFont val="Times New Roman"/>
        <charset val="134"/>
      </rPr>
      <t>1</t>
    </r>
    <r>
      <rPr>
        <sz val="9"/>
        <rFont val="方正仿宋_GBK"/>
        <charset val="134"/>
      </rPr>
      <t>个；治理水土流失面积</t>
    </r>
    <r>
      <rPr>
        <sz val="9"/>
        <rFont val="Times New Roman"/>
        <charset val="134"/>
      </rPr>
      <t>392.55</t>
    </r>
    <r>
      <rPr>
        <sz val="9"/>
        <rFont val="方正仿宋_GBK"/>
        <charset val="134"/>
      </rPr>
      <t>公顷，坡改梯缓冲设施及生物修复</t>
    </r>
    <r>
      <rPr>
        <sz val="9"/>
        <rFont val="Times New Roman"/>
        <charset val="134"/>
      </rPr>
      <t>28.51</t>
    </r>
    <r>
      <rPr>
        <sz val="9"/>
        <rFont val="方正仿宋_GBK"/>
        <charset val="134"/>
      </rPr>
      <t>公顷，沉砂池</t>
    </r>
    <r>
      <rPr>
        <sz val="9"/>
        <rFont val="Times New Roman"/>
        <charset val="134"/>
      </rPr>
      <t>10</t>
    </r>
    <r>
      <rPr>
        <sz val="9"/>
        <rFont val="方正仿宋_GBK"/>
        <charset val="134"/>
      </rPr>
      <t>口及配套基础设施。</t>
    </r>
  </si>
  <si>
    <r>
      <rPr>
        <sz val="9"/>
        <rFont val="方正仿宋_GBK"/>
        <charset val="134"/>
      </rPr>
      <t>一季度完成项目设计方案编制工作，办理完善所需各项手续；二季度完成总工程量的</t>
    </r>
    <r>
      <rPr>
        <sz val="9"/>
        <rFont val="Times New Roman"/>
        <charset val="134"/>
      </rPr>
      <t>30%</t>
    </r>
    <r>
      <rPr>
        <sz val="9"/>
        <rFont val="方正仿宋_GBK"/>
        <charset val="134"/>
      </rPr>
      <t>；三季度完成总工程量的</t>
    </r>
    <r>
      <rPr>
        <sz val="9"/>
        <rFont val="Times New Roman"/>
        <charset val="134"/>
      </rPr>
      <t>70%</t>
    </r>
    <r>
      <rPr>
        <sz val="9"/>
        <rFont val="方正仿宋_GBK"/>
        <charset val="134"/>
      </rPr>
      <t>；四季度竣工。</t>
    </r>
  </si>
  <si>
    <t>按照进度完成总工程量的48%，完成堤防建设600m。</t>
  </si>
  <si>
    <r>
      <rPr>
        <sz val="9"/>
        <rFont val="方正仿宋_GBK"/>
        <charset val="134"/>
      </rPr>
      <t>王棚</t>
    </r>
    <r>
      <rPr>
        <sz val="9"/>
        <rFont val="Times New Roman"/>
        <charset val="134"/>
      </rPr>
      <t xml:space="preserve">
</t>
    </r>
    <r>
      <rPr>
        <sz val="9"/>
        <rFont val="方正仿宋_GBK"/>
        <charset val="134"/>
      </rPr>
      <t>庞靖杰</t>
    </r>
  </si>
  <si>
    <r>
      <rPr>
        <sz val="9"/>
        <rFont val="方正仿宋_GBK"/>
        <charset val="134"/>
      </rPr>
      <t>区农业农村和交通水利局</t>
    </r>
    <r>
      <rPr>
        <sz val="9"/>
        <rFont val="Times New Roman"/>
        <charset val="134"/>
      </rPr>
      <t xml:space="preserve">
</t>
    </r>
    <r>
      <rPr>
        <sz val="9"/>
        <rFont val="方正仿宋_GBK"/>
        <charset val="134"/>
      </rPr>
      <t>区住房和城乡建设局</t>
    </r>
    <r>
      <rPr>
        <sz val="9"/>
        <rFont val="Times New Roman"/>
        <charset val="134"/>
      </rPr>
      <t xml:space="preserve">
</t>
    </r>
    <r>
      <rPr>
        <sz val="9"/>
        <rFont val="方正仿宋_GBK"/>
        <charset val="134"/>
      </rPr>
      <t>银江镇</t>
    </r>
  </si>
  <si>
    <r>
      <rPr>
        <sz val="9"/>
        <rFont val="方正仿宋_GBK"/>
        <charset val="134"/>
      </rPr>
      <t>区农业农村和交通水利局</t>
    </r>
  </si>
  <si>
    <r>
      <rPr>
        <sz val="9"/>
        <rFont val="方正仿宋_GBK"/>
        <charset val="134"/>
      </rPr>
      <t>国家重点生态功能区建设攀西科技城炳四区陈家垭口生态修复</t>
    </r>
  </si>
  <si>
    <r>
      <rPr>
        <sz val="9"/>
        <rFont val="方正仿宋_GBK"/>
        <charset val="134"/>
      </rPr>
      <t>沙坝村</t>
    </r>
  </si>
  <si>
    <r>
      <rPr>
        <sz val="9"/>
        <rFont val="方正仿宋_GBK"/>
        <charset val="134"/>
      </rPr>
      <t>项目以恢复森林生态植被为目的，综合运用水利灌溉、水土保持和造林工程措施，建设内容包括：新建给水灌溉系统、道路系统、水土保持工程、森林植被恢复等，占地面积</t>
    </r>
    <r>
      <rPr>
        <sz val="9"/>
        <rFont val="Times New Roman"/>
        <charset val="134"/>
      </rPr>
      <t>1430</t>
    </r>
    <r>
      <rPr>
        <sz val="9"/>
        <rFont val="方正仿宋_GBK"/>
        <charset val="134"/>
      </rPr>
      <t>亩。</t>
    </r>
  </si>
  <si>
    <r>
      <rPr>
        <sz val="9"/>
        <rFont val="方正仿宋_GBK"/>
        <charset val="134"/>
      </rPr>
      <t>一季度完成灌溉系统、道路系统建设；二季度开展苗木栽植；三季度完成苗木栽植；四季度进行补植补种，准备验收工作。</t>
    </r>
  </si>
  <si>
    <t>项目已完工，正在进行结算工作。</t>
  </si>
  <si>
    <r>
      <rPr>
        <sz val="9"/>
        <rFont val="Times New Roman"/>
        <charset val="134"/>
      </rPr>
      <t xml:space="preserve"> </t>
    </r>
    <r>
      <rPr>
        <sz val="9"/>
        <rFont val="方正仿宋_GBK"/>
        <charset val="134"/>
      </rPr>
      <t>是</t>
    </r>
  </si>
  <si>
    <r>
      <rPr>
        <sz val="9"/>
        <rFont val="方正仿宋_GBK"/>
        <charset val="134"/>
      </rPr>
      <t>王棚</t>
    </r>
    <r>
      <rPr>
        <sz val="9"/>
        <rFont val="Times New Roman"/>
        <charset val="134"/>
      </rPr>
      <t xml:space="preserve">
</t>
    </r>
    <r>
      <rPr>
        <sz val="9"/>
        <rFont val="方正仿宋_GBK"/>
        <charset val="134"/>
      </rPr>
      <t>邓天玲</t>
    </r>
  </si>
  <si>
    <r>
      <rPr>
        <sz val="9"/>
        <rFont val="方正仿宋_GBK"/>
        <charset val="134"/>
      </rPr>
      <t>区林业局</t>
    </r>
  </si>
  <si>
    <r>
      <rPr>
        <sz val="9"/>
        <rFont val="方正仿宋_GBK"/>
        <charset val="134"/>
      </rPr>
      <t>攀枝花市东区金沙江北岸弄密村生态修复</t>
    </r>
  </si>
  <si>
    <r>
      <rPr>
        <sz val="9"/>
        <rFont val="方正仿宋_GBK"/>
        <charset val="134"/>
      </rPr>
      <t>弄密村</t>
    </r>
  </si>
  <si>
    <r>
      <rPr>
        <sz val="9"/>
        <rFont val="方正仿宋_GBK"/>
        <charset val="134"/>
      </rPr>
      <t>通过增加森林植被覆盖率，充分发挥森林生态功能，切实改善区域生态环境，增加环境容量，为金沙江干热河谷生态脆弱区生态建设树立典范，建设面积为</t>
    </r>
    <r>
      <rPr>
        <sz val="9"/>
        <rFont val="Times New Roman"/>
        <charset val="134"/>
      </rPr>
      <t>430</t>
    </r>
    <r>
      <rPr>
        <sz val="9"/>
        <rFont val="方正仿宋_GBK"/>
        <charset val="134"/>
      </rPr>
      <t>亩。</t>
    </r>
  </si>
  <si>
    <r>
      <rPr>
        <sz val="9"/>
        <rFont val="方正仿宋_GBK"/>
        <charset val="134"/>
      </rPr>
      <t>一季度完成财评及招投标工作；二季度完成灌溉系统建设及苗木栽种；三季度进行补植补种；四季度完成项目建设准备验收工作。</t>
    </r>
  </si>
  <si>
    <t>目前进行零星苗木补植及清香木养护工作。</t>
  </si>
  <si>
    <r>
      <rPr>
        <sz val="9"/>
        <rFont val="方正仿宋_GBK"/>
        <charset val="134"/>
      </rPr>
      <t>王棚</t>
    </r>
    <r>
      <rPr>
        <sz val="9"/>
        <rFont val="Times New Roman"/>
        <charset val="134"/>
      </rPr>
      <t xml:space="preserve">
</t>
    </r>
    <r>
      <rPr>
        <sz val="9"/>
        <rFont val="方正仿宋_GBK"/>
        <charset val="134"/>
      </rPr>
      <t>徐永刚</t>
    </r>
  </si>
  <si>
    <r>
      <rPr>
        <sz val="9"/>
        <rFont val="方正仿宋_GBK"/>
        <charset val="134"/>
      </rPr>
      <t>区林业局</t>
    </r>
    <r>
      <rPr>
        <sz val="9"/>
        <rFont val="Times New Roman"/>
        <charset val="134"/>
      </rPr>
      <t xml:space="preserve">    
 </t>
    </r>
    <r>
      <rPr>
        <sz val="9"/>
        <rFont val="方正仿宋_GBK"/>
        <charset val="134"/>
      </rPr>
      <t>银江镇</t>
    </r>
  </si>
  <si>
    <r>
      <rPr>
        <sz val="9"/>
        <rFont val="方正仿宋_GBK"/>
        <charset val="134"/>
      </rPr>
      <t>高梁坪水厂新建水源转供水</t>
    </r>
  </si>
  <si>
    <r>
      <rPr>
        <sz val="9"/>
        <rFont val="方正仿宋_GBK"/>
        <charset val="134"/>
      </rPr>
      <t>建设</t>
    </r>
    <r>
      <rPr>
        <sz val="9"/>
        <rFont val="Times New Roman"/>
        <charset val="134"/>
      </rPr>
      <t>9400</t>
    </r>
    <r>
      <rPr>
        <sz val="9"/>
        <rFont val="方正仿宋_GBK"/>
        <charset val="134"/>
      </rPr>
      <t>余米供水管道将密地水厂观音岩饮用水转供至高梁坪水厂。</t>
    </r>
  </si>
  <si>
    <r>
      <rPr>
        <sz val="9"/>
        <rFont val="方正仿宋_GBK"/>
        <charset val="134"/>
      </rPr>
      <t>一季度进场施工；二季度</t>
    </r>
    <r>
      <rPr>
        <sz val="9"/>
        <rFont val="Times New Roman"/>
        <charset val="134"/>
      </rPr>
      <t>:</t>
    </r>
    <r>
      <rPr>
        <sz val="9"/>
        <rFont val="方正仿宋_GBK"/>
        <charset val="134"/>
      </rPr>
      <t>完成施工；三季度调试运行；四季度竣工验收。</t>
    </r>
  </si>
  <si>
    <t>工程主体已完工并投入正常使用，正积极推进密地水厂及低区泵站的路面硬化、绿化带等收尾工程建设。9月20日市政府已将取消水源地请示上报至省厅。</t>
  </si>
  <si>
    <r>
      <rPr>
        <sz val="9"/>
        <rFont val="方正仿宋_GBK"/>
        <charset val="134"/>
      </rPr>
      <t>王棚</t>
    </r>
    <r>
      <rPr>
        <sz val="9"/>
        <rFont val="Times New Roman"/>
        <charset val="134"/>
      </rPr>
      <t xml:space="preserve">
</t>
    </r>
    <r>
      <rPr>
        <sz val="9"/>
        <rFont val="方正仿宋_GBK"/>
        <charset val="134"/>
      </rPr>
      <t>童永</t>
    </r>
    <r>
      <rPr>
        <sz val="9"/>
        <rFont val="Times New Roman"/>
        <charset val="134"/>
      </rPr>
      <t xml:space="preserve">     </t>
    </r>
  </si>
  <si>
    <r>
      <rPr>
        <sz val="9"/>
        <rFont val="方正仿宋_GBK"/>
        <charset val="134"/>
      </rPr>
      <t>东区生态环境局</t>
    </r>
  </si>
  <si>
    <r>
      <rPr>
        <sz val="9"/>
        <rFont val="方正仿宋_GBK"/>
        <charset val="134"/>
      </rPr>
      <t>攀枝花市公用事业（集团）有限公司</t>
    </r>
  </si>
  <si>
    <r>
      <rPr>
        <sz val="9"/>
        <rFont val="方正仿宋_GBK"/>
        <charset val="134"/>
      </rPr>
      <t>攀枝花市中汇特钢有限公司地块风险管控与修复</t>
    </r>
  </si>
  <si>
    <r>
      <rPr>
        <sz val="9"/>
        <rFont val="方正仿宋_GBK"/>
        <charset val="134"/>
      </rPr>
      <t>项目以地块内土</t>
    </r>
    <r>
      <rPr>
        <sz val="9"/>
        <rFont val="宋体"/>
        <charset val="134"/>
      </rPr>
      <t>壞</t>
    </r>
    <r>
      <rPr>
        <sz val="9"/>
        <rFont val="方正仿宋_GBK"/>
        <charset val="134"/>
      </rPr>
      <t>和固废得到有效风险管控，对周边环境无影响为目的，风险管控和六价铬污染土壤</t>
    </r>
    <r>
      <rPr>
        <sz val="9"/>
        <rFont val="Times New Roman"/>
        <charset val="134"/>
      </rPr>
      <t>19.6</t>
    </r>
    <r>
      <rPr>
        <sz val="9"/>
        <rFont val="方正仿宋_GBK"/>
        <charset val="134"/>
      </rPr>
      <t>平米；修复治理含六价铬、三</t>
    </r>
    <r>
      <rPr>
        <sz val="9"/>
        <rFont val="宋体"/>
        <charset val="134"/>
      </rPr>
      <t>氣</t>
    </r>
    <r>
      <rPr>
        <sz val="9"/>
        <rFont val="方正仿宋_GBK"/>
        <charset val="134"/>
      </rPr>
      <t>甲烷、砷、硼、钼、硒污染地下水</t>
    </r>
    <r>
      <rPr>
        <sz val="9"/>
        <rFont val="Times New Roman"/>
        <charset val="134"/>
      </rPr>
      <t>15330.0</t>
    </r>
    <r>
      <rPr>
        <sz val="9"/>
        <rFont val="方正仿宋_GBK"/>
        <charset val="134"/>
      </rPr>
      <t>立方米；风险管控含铬六价铬、镍固废</t>
    </r>
    <r>
      <rPr>
        <sz val="9"/>
        <rFont val="Times New Roman"/>
        <charset val="134"/>
      </rPr>
      <t xml:space="preserve"> 32.7</t>
    </r>
    <r>
      <rPr>
        <sz val="9"/>
        <rFont val="方正仿宋_GBK"/>
        <charset val="134"/>
      </rPr>
      <t>万米；修复含镍、路、六价路、饥固废</t>
    </r>
    <r>
      <rPr>
        <sz val="9"/>
        <rFont val="Times New Roman"/>
        <charset val="134"/>
      </rPr>
      <t>11636.72</t>
    </r>
    <r>
      <rPr>
        <sz val="9"/>
        <rFont val="方正仿宋_GBK"/>
        <charset val="134"/>
      </rPr>
      <t>立方米。</t>
    </r>
  </si>
  <si>
    <r>
      <rPr>
        <sz val="9"/>
        <rFont val="方正仿宋_GBK"/>
        <charset val="134"/>
      </rPr>
      <t>一季度完成项目环保中央资金入库申报；二季度</t>
    </r>
    <r>
      <rPr>
        <sz val="9"/>
        <rFont val="Times New Roman"/>
        <charset val="134"/>
      </rPr>
      <t>:</t>
    </r>
    <r>
      <rPr>
        <sz val="9"/>
        <rFont val="方正仿宋_GBK"/>
        <charset val="134"/>
      </rPr>
      <t>争取上级环保资金下达，同时开展项目工程招标等施工前期工作；三季度进场施工，完成</t>
    </r>
    <r>
      <rPr>
        <sz val="9"/>
        <rFont val="Times New Roman"/>
        <charset val="134"/>
      </rPr>
      <t>20%</t>
    </r>
    <r>
      <rPr>
        <sz val="9"/>
        <rFont val="方正仿宋_GBK"/>
        <charset val="134"/>
      </rPr>
      <t>工程进度；四季度完成</t>
    </r>
    <r>
      <rPr>
        <sz val="9"/>
        <rFont val="Times New Roman"/>
        <charset val="134"/>
      </rPr>
      <t>50%</t>
    </r>
    <r>
      <rPr>
        <sz val="9"/>
        <rFont val="方正仿宋_GBK"/>
        <charset val="134"/>
      </rPr>
      <t>的工程进度。</t>
    </r>
  </si>
  <si>
    <t>已完成中汇地块风险管控与修复项目（第一期）设计施工总承包（EPC）招投标及公示工作，治理项目已通过中央生态环境部审核进入中央土壤污染专项治理资金目录库，等待资金逐级下达。</t>
  </si>
  <si>
    <r>
      <rPr>
        <sz val="9"/>
        <rFont val="方正仿宋_GBK"/>
        <charset val="134"/>
      </rPr>
      <t>童永</t>
    </r>
    <r>
      <rPr>
        <sz val="9"/>
        <rFont val="Times New Roman"/>
        <charset val="134"/>
      </rPr>
      <t xml:space="preserve">
</t>
    </r>
    <r>
      <rPr>
        <sz val="9"/>
        <rFont val="方正仿宋_GBK"/>
        <charset val="134"/>
      </rPr>
      <t>胡军</t>
    </r>
  </si>
  <si>
    <r>
      <rPr>
        <sz val="9"/>
        <rFont val="方正仿宋_GBK"/>
        <charset val="134"/>
      </rPr>
      <t>管委会应急环保部</t>
    </r>
    <r>
      <rPr>
        <sz val="9"/>
        <rFont val="Times New Roman"/>
        <charset val="134"/>
      </rPr>
      <t xml:space="preserve">
</t>
    </r>
    <r>
      <rPr>
        <sz val="9"/>
        <rFont val="方正仿宋_GBK"/>
        <charset val="134"/>
      </rPr>
      <t>东区生态环境局</t>
    </r>
  </si>
  <si>
    <r>
      <rPr>
        <sz val="9"/>
        <rFont val="方正仿宋_GBK"/>
        <charset val="134"/>
      </rPr>
      <t>攀枝花东区高新技术产业园区管理委员会</t>
    </r>
  </si>
  <si>
    <r>
      <rPr>
        <sz val="9"/>
        <rFont val="方正仿宋_GBK"/>
        <charset val="134"/>
      </rPr>
      <t>阿署达抗旱引水与节水灌溉工程</t>
    </r>
  </si>
  <si>
    <r>
      <rPr>
        <sz val="9"/>
        <rFont val="方正仿宋_GBK"/>
        <charset val="134"/>
      </rPr>
      <t>银江镇阿署达村</t>
    </r>
  </si>
  <si>
    <r>
      <rPr>
        <sz val="9"/>
        <rFont val="方正仿宋_GBK"/>
        <charset val="134"/>
      </rPr>
      <t>新建阿署达抗旱引水与节水灌溉工程项目，解决阿署达村</t>
    </r>
    <r>
      <rPr>
        <sz val="9"/>
        <rFont val="Times New Roman"/>
        <charset val="134"/>
      </rPr>
      <t>1.9</t>
    </r>
    <r>
      <rPr>
        <sz val="9"/>
        <rFont val="方正仿宋_GBK"/>
        <charset val="134"/>
      </rPr>
      <t>万亩农业生产灌溉用水问题，内容包括：新建</t>
    </r>
    <r>
      <rPr>
        <sz val="9"/>
        <rFont val="Times New Roman"/>
        <charset val="134"/>
      </rPr>
      <t>3</t>
    </r>
    <r>
      <rPr>
        <sz val="9"/>
        <rFont val="方正仿宋_GBK"/>
        <charset val="134"/>
      </rPr>
      <t>座加压泵站、</t>
    </r>
    <r>
      <rPr>
        <sz val="9"/>
        <rFont val="Times New Roman"/>
        <charset val="134"/>
      </rPr>
      <t>3</t>
    </r>
    <r>
      <rPr>
        <sz val="9"/>
        <rFont val="方正仿宋_GBK"/>
        <charset val="134"/>
      </rPr>
      <t>座清水池、</t>
    </r>
    <r>
      <rPr>
        <sz val="9"/>
        <rFont val="Times New Roman"/>
        <charset val="134"/>
      </rPr>
      <t>9300</t>
    </r>
    <r>
      <rPr>
        <sz val="9"/>
        <rFont val="方正仿宋_GBK"/>
        <charset val="134"/>
      </rPr>
      <t>米主管道、动控制系统、计量系统以及相关配套设施等。</t>
    </r>
  </si>
  <si>
    <r>
      <rPr>
        <sz val="9"/>
        <rFont val="方正仿宋_GBK"/>
        <charset val="134"/>
      </rPr>
      <t>一季度开工；二季度竣工投入运行。</t>
    </r>
  </si>
  <si>
    <t>项目已完成建设，实现通水。泵站围墙、绿化、道路硬化等。</t>
  </si>
  <si>
    <r>
      <rPr>
        <sz val="9"/>
        <rFont val="方正仿宋_GBK"/>
        <charset val="134"/>
      </rPr>
      <t>王棚</t>
    </r>
  </si>
  <si>
    <r>
      <rPr>
        <sz val="9"/>
        <rFont val="方正仿宋_GBK"/>
        <charset val="134"/>
      </rPr>
      <t>攀枝花市水务（集团）有限公司</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</si>
</sst>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9"/>
      <color theme="1"/>
      <name val="宋体"/>
      <charset val="134"/>
      <scheme val="minor"/>
    </font>
    <font>
      <sz val="9"/>
      <name val="Times New Roman"/>
      <charset val="134"/>
    </font>
    <font>
      <sz val="22"/>
      <name val="方正小标宋_GBK"/>
      <charset val="134"/>
    </font>
    <font>
      <sz val="22"/>
      <name val="Times New Roman"/>
      <charset val="134"/>
    </font>
    <font>
      <sz val="11"/>
      <name val="Times New Roman"/>
      <charset val="134"/>
    </font>
    <font>
      <b/>
      <sz val="9"/>
      <name val="Times New Roman"/>
      <charset val="134"/>
    </font>
    <font>
      <sz val="9"/>
      <name val="方正仿宋_GBK"/>
      <charset val="134"/>
    </font>
    <font>
      <b/>
      <sz val="9"/>
      <name val="方正仿宋_GBK"/>
      <charset val="134"/>
    </font>
    <font>
      <sz val="10"/>
      <name val="方正仿宋_GBK"/>
      <charset val="134"/>
    </font>
    <font>
      <sz val="9"/>
      <color rgb="FF000000"/>
      <name val="方正仿宋_GBK"/>
      <charset val="134"/>
    </font>
    <font>
      <sz val="10.5"/>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等线"/>
      <charset val="134"/>
    </font>
    <font>
      <b/>
      <sz val="9"/>
      <name val="黑体"/>
      <charset val="134"/>
    </font>
    <font>
      <b/>
      <sz val="12"/>
      <name val="方正仿宋_GBK"/>
      <charset val="134"/>
    </font>
    <font>
      <sz val="9"/>
      <name val="宋体"/>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cellStyleXfs>
  <cellXfs count="43">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Fill="1" applyAlignment="1">
      <alignment horizontal="left" vertical="center" wrapText="1"/>
    </xf>
    <xf numFmtId="0" fontId="0" fillId="0" borderId="0" xfId="0" applyAlignment="1">
      <alignment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justify"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xf>
    <xf numFmtId="0" fontId="7" fillId="2" borderId="1" xfId="0" applyFont="1" applyFill="1" applyBorder="1" applyAlignment="1">
      <alignment horizontal="justify" vertical="center"/>
    </xf>
    <xf numFmtId="0" fontId="6" fillId="2" borderId="1" xfId="0" applyFont="1" applyFill="1" applyBorder="1" applyAlignment="1">
      <alignment horizontal="left" vertical="center"/>
    </xf>
    <xf numFmtId="0" fontId="2" fillId="0" borderId="1" xfId="0" applyFont="1" applyFill="1" applyBorder="1" applyAlignment="1">
      <alignment horizontal="justify" vertical="center"/>
    </xf>
    <xf numFmtId="0" fontId="8" fillId="2" borderId="1" xfId="0" applyFont="1" applyFill="1" applyBorder="1" applyAlignment="1">
      <alignment horizontal="justify" vertical="center"/>
    </xf>
    <xf numFmtId="0" fontId="2" fillId="2" borderId="1" xfId="0" applyFont="1" applyFill="1" applyBorder="1" applyAlignment="1">
      <alignment horizontal="right" vertical="center"/>
    </xf>
    <xf numFmtId="0" fontId="2"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justify" vertical="center"/>
    </xf>
    <xf numFmtId="0" fontId="2" fillId="2"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1" xfId="49" applyFont="1" applyFill="1" applyBorder="1" applyAlignment="1">
      <alignment vertical="center" wrapText="1"/>
    </xf>
    <xf numFmtId="0" fontId="2" fillId="2" borderId="1" xfId="49" applyFont="1" applyFill="1" applyBorder="1" applyAlignment="1">
      <alignment horizontal="center" vertical="center" wrapText="1"/>
    </xf>
    <xf numFmtId="0" fontId="9" fillId="0" borderId="0" xfId="0" applyFont="1" applyFill="1" applyAlignment="1">
      <alignment vertical="center" wrapText="1"/>
    </xf>
    <xf numFmtId="0" fontId="9" fillId="0"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11" fillId="2" borderId="1" xfId="0" applyFont="1" applyFill="1" applyBorder="1" applyAlignment="1">
      <alignment vertical="center" wrapText="1"/>
    </xf>
    <xf numFmtId="0" fontId="9" fillId="0" borderId="2"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4"/>
  <sheetViews>
    <sheetView tabSelected="1" workbookViewId="0">
      <selection activeCell="I10" sqref="I10"/>
    </sheetView>
  </sheetViews>
  <sheetFormatPr defaultColWidth="9" defaultRowHeight="21" customHeight="1"/>
  <cols>
    <col min="1" max="1" width="4.75" customWidth="1"/>
    <col min="2" max="2" width="19.875" customWidth="1"/>
    <col min="3" max="3" width="7.75" customWidth="1"/>
    <col min="4" max="4" width="10.875" customWidth="1"/>
    <col min="5" max="5" width="31.125" customWidth="1"/>
    <col min="6" max="6" width="7.125" customWidth="1"/>
    <col min="7" max="7" width="6.25" style="3" customWidth="1"/>
    <col min="8" max="8" width="22" customWidth="1"/>
    <col min="9" max="9" width="52.5" style="4" customWidth="1"/>
    <col min="10" max="10" width="7.64166666666667" style="4" customWidth="1"/>
    <col min="11" max="11" width="6.5" customWidth="1"/>
    <col min="12" max="12" width="10" style="5" customWidth="1"/>
    <col min="13" max="13" width="7.75" style="5" customWidth="1"/>
    <col min="14" max="14" width="6" style="5" customWidth="1"/>
    <col min="15" max="15" width="12.625"/>
    <col min="17" max="17" width="12.625"/>
  </cols>
  <sheetData>
    <row r="1" customHeight="1" spans="1:14">
      <c r="A1" s="6" t="s">
        <v>0</v>
      </c>
      <c r="B1" s="7"/>
      <c r="C1" s="7"/>
      <c r="D1" s="7"/>
      <c r="E1" s="7"/>
      <c r="F1" s="7"/>
      <c r="G1" s="7"/>
      <c r="H1" s="7"/>
      <c r="J1" s="21"/>
      <c r="K1" s="7"/>
      <c r="L1" s="22"/>
      <c r="M1" s="22"/>
      <c r="N1" s="22"/>
    </row>
    <row r="2" customHeight="1" spans="1:14">
      <c r="A2" s="8"/>
      <c r="B2" s="8"/>
      <c r="C2" s="8"/>
      <c r="D2" s="8"/>
      <c r="E2" s="8"/>
      <c r="F2" s="9"/>
      <c r="G2" s="9"/>
      <c r="H2" s="9"/>
      <c r="I2" s="21"/>
      <c r="J2" s="21"/>
      <c r="K2" s="8"/>
      <c r="L2" s="23" t="s">
        <v>1</v>
      </c>
      <c r="M2" s="23"/>
      <c r="N2" s="23"/>
    </row>
    <row r="3" s="1" customFormat="1" customHeight="1" spans="1:14">
      <c r="A3" s="10" t="s">
        <v>2</v>
      </c>
      <c r="B3" s="10" t="s">
        <v>3</v>
      </c>
      <c r="C3" s="10" t="s">
        <v>4</v>
      </c>
      <c r="D3" s="10" t="s">
        <v>5</v>
      </c>
      <c r="E3" s="10" t="s">
        <v>6</v>
      </c>
      <c r="F3" s="10" t="s">
        <v>7</v>
      </c>
      <c r="G3" s="11" t="s">
        <v>8</v>
      </c>
      <c r="H3" s="11" t="s">
        <v>9</v>
      </c>
      <c r="I3" s="11" t="s">
        <v>10</v>
      </c>
      <c r="J3" s="11" t="s">
        <v>11</v>
      </c>
      <c r="K3" s="11" t="s">
        <v>12</v>
      </c>
      <c r="L3" s="11" t="s">
        <v>13</v>
      </c>
      <c r="M3" s="11" t="s">
        <v>14</v>
      </c>
      <c r="N3" s="11" t="s">
        <v>15</v>
      </c>
    </row>
    <row r="4" s="2" customFormat="1" customHeight="1" spans="1:14">
      <c r="A4" s="10" t="s">
        <v>16</v>
      </c>
      <c r="B4" s="10"/>
      <c r="C4" s="10"/>
      <c r="D4" s="10"/>
      <c r="E4" s="10"/>
      <c r="F4" s="10">
        <f>F5+F19+F56</f>
        <v>3480929</v>
      </c>
      <c r="G4" s="10">
        <f>G5+G19+G56</f>
        <v>434092</v>
      </c>
      <c r="H4" s="12"/>
      <c r="I4" s="24"/>
      <c r="J4" s="24"/>
      <c r="K4" s="12"/>
      <c r="L4" s="25"/>
      <c r="M4" s="11"/>
      <c r="N4" s="11"/>
    </row>
    <row r="5" s="2" customFormat="1" customHeight="1" spans="1:14">
      <c r="A5" s="12" t="s">
        <v>17</v>
      </c>
      <c r="B5" s="12"/>
      <c r="C5" s="12"/>
      <c r="D5" s="12"/>
      <c r="E5" s="12"/>
      <c r="F5" s="10">
        <f>F6+F13</f>
        <v>588596</v>
      </c>
      <c r="G5" s="10">
        <f>G6+G13</f>
        <v>105000</v>
      </c>
      <c r="H5" s="12"/>
      <c r="I5" s="24"/>
      <c r="J5" s="24"/>
      <c r="K5" s="12"/>
      <c r="L5" s="25"/>
      <c r="M5" s="11"/>
      <c r="N5" s="11"/>
    </row>
    <row r="6" s="2" customFormat="1" customHeight="1" spans="1:14">
      <c r="A6" s="12" t="s">
        <v>18</v>
      </c>
      <c r="B6" s="12"/>
      <c r="C6" s="12"/>
      <c r="D6" s="12"/>
      <c r="E6" s="12"/>
      <c r="F6" s="13">
        <f>SUM(F7:F12)</f>
        <v>524410</v>
      </c>
      <c r="G6" s="13">
        <f>SUM(G7:G12)</f>
        <v>69500</v>
      </c>
      <c r="H6" s="12"/>
      <c r="I6" s="24"/>
      <c r="J6" s="24"/>
      <c r="K6" s="12"/>
      <c r="L6" s="25"/>
      <c r="M6" s="11"/>
      <c r="N6" s="11"/>
    </row>
    <row r="7" s="2" customFormat="1" ht="37" customHeight="1" spans="1:14">
      <c r="A7" s="13">
        <v>1</v>
      </c>
      <c r="B7" s="14" t="s">
        <v>19</v>
      </c>
      <c r="C7" s="13" t="s">
        <v>20</v>
      </c>
      <c r="D7" s="13" t="s">
        <v>21</v>
      </c>
      <c r="E7" s="15" t="s">
        <v>22</v>
      </c>
      <c r="F7" s="13">
        <v>83210</v>
      </c>
      <c r="G7" s="13">
        <v>24000</v>
      </c>
      <c r="H7" s="16" t="s">
        <v>23</v>
      </c>
      <c r="I7" s="26" t="s">
        <v>24</v>
      </c>
      <c r="J7" s="14" t="s">
        <v>25</v>
      </c>
      <c r="K7" s="13" t="s">
        <v>26</v>
      </c>
      <c r="L7" s="27" t="s">
        <v>27</v>
      </c>
      <c r="M7" s="14" t="s">
        <v>28</v>
      </c>
      <c r="N7" s="14" t="s">
        <v>29</v>
      </c>
    </row>
    <row r="8" s="2" customFormat="1" ht="77" customHeight="1" spans="1:14">
      <c r="A8" s="13">
        <v>2</v>
      </c>
      <c r="B8" s="14" t="s">
        <v>30</v>
      </c>
      <c r="C8" s="13" t="s">
        <v>31</v>
      </c>
      <c r="D8" s="13" t="s">
        <v>32</v>
      </c>
      <c r="E8" s="15" t="s">
        <v>33</v>
      </c>
      <c r="F8" s="13">
        <v>396000</v>
      </c>
      <c r="G8" s="13">
        <v>30000</v>
      </c>
      <c r="H8" s="15" t="s">
        <v>34</v>
      </c>
      <c r="I8" s="26" t="s">
        <v>35</v>
      </c>
      <c r="J8" s="14" t="s">
        <v>25</v>
      </c>
      <c r="K8" s="14" t="s">
        <v>36</v>
      </c>
      <c r="L8" s="14" t="s">
        <v>37</v>
      </c>
      <c r="M8" s="14" t="s">
        <v>38</v>
      </c>
      <c r="N8" s="14" t="s">
        <v>39</v>
      </c>
    </row>
    <row r="9" s="2" customFormat="1" ht="37" customHeight="1" spans="1:14">
      <c r="A9" s="13">
        <v>3</v>
      </c>
      <c r="B9" s="14" t="s">
        <v>40</v>
      </c>
      <c r="C9" s="13" t="s">
        <v>31</v>
      </c>
      <c r="D9" s="13" t="s">
        <v>41</v>
      </c>
      <c r="E9" s="15" t="s">
        <v>42</v>
      </c>
      <c r="F9" s="13">
        <v>30000</v>
      </c>
      <c r="G9" s="13">
        <v>10000</v>
      </c>
      <c r="H9" s="15" t="s">
        <v>43</v>
      </c>
      <c r="I9" s="28" t="s">
        <v>44</v>
      </c>
      <c r="J9" s="14" t="s">
        <v>25</v>
      </c>
      <c r="K9" s="14" t="s">
        <v>45</v>
      </c>
      <c r="L9" s="14" t="s">
        <v>46</v>
      </c>
      <c r="M9" s="14" t="s">
        <v>47</v>
      </c>
      <c r="N9" s="14"/>
    </row>
    <row r="10" s="2" customFormat="1" ht="37" customHeight="1" spans="1:14">
      <c r="A10" s="13">
        <v>4</v>
      </c>
      <c r="B10" s="14" t="s">
        <v>48</v>
      </c>
      <c r="C10" s="13" t="s">
        <v>31</v>
      </c>
      <c r="D10" s="13" t="s">
        <v>41</v>
      </c>
      <c r="E10" s="15" t="s">
        <v>49</v>
      </c>
      <c r="F10" s="13">
        <v>10000</v>
      </c>
      <c r="G10" s="13">
        <v>3500</v>
      </c>
      <c r="H10" s="15" t="s">
        <v>50</v>
      </c>
      <c r="I10" s="26" t="s">
        <v>51</v>
      </c>
      <c r="J10" s="14" t="s">
        <v>25</v>
      </c>
      <c r="K10" s="13" t="s">
        <v>52</v>
      </c>
      <c r="L10" s="14" t="s">
        <v>46</v>
      </c>
      <c r="M10" s="14" t="s">
        <v>53</v>
      </c>
      <c r="N10" s="14"/>
    </row>
    <row r="11" s="2" customFormat="1" ht="37" customHeight="1" spans="1:14">
      <c r="A11" s="13">
        <v>5</v>
      </c>
      <c r="B11" s="14" t="s">
        <v>54</v>
      </c>
      <c r="C11" s="13" t="s">
        <v>31</v>
      </c>
      <c r="D11" s="13" t="s">
        <v>32</v>
      </c>
      <c r="E11" s="15" t="s">
        <v>55</v>
      </c>
      <c r="F11" s="13">
        <v>2000</v>
      </c>
      <c r="G11" s="13">
        <v>1000</v>
      </c>
      <c r="H11" s="15" t="s">
        <v>56</v>
      </c>
      <c r="I11" s="26" t="s">
        <v>57</v>
      </c>
      <c r="J11" s="14" t="s">
        <v>58</v>
      </c>
      <c r="K11" s="14" t="s">
        <v>59</v>
      </c>
      <c r="L11" s="14" t="s">
        <v>46</v>
      </c>
      <c r="M11" s="14" t="s">
        <v>60</v>
      </c>
      <c r="N11" s="14"/>
    </row>
    <row r="12" s="2" customFormat="1" ht="63" customHeight="1" spans="1:14">
      <c r="A12" s="13">
        <v>6</v>
      </c>
      <c r="B12" s="14" t="s">
        <v>61</v>
      </c>
      <c r="C12" s="13" t="s">
        <v>62</v>
      </c>
      <c r="D12" s="13" t="s">
        <v>32</v>
      </c>
      <c r="E12" s="15" t="s">
        <v>63</v>
      </c>
      <c r="F12" s="13">
        <v>3200</v>
      </c>
      <c r="G12" s="13">
        <v>1000</v>
      </c>
      <c r="H12" s="15" t="s">
        <v>64</v>
      </c>
      <c r="I12" s="29" t="s">
        <v>65</v>
      </c>
      <c r="J12" s="14" t="s">
        <v>25</v>
      </c>
      <c r="K12" s="13" t="s">
        <v>26</v>
      </c>
      <c r="L12" s="14" t="s">
        <v>66</v>
      </c>
      <c r="M12" s="14" t="s">
        <v>67</v>
      </c>
      <c r="N12" s="30"/>
    </row>
    <row r="13" s="2" customFormat="1" customHeight="1" spans="1:14">
      <c r="A13" s="12" t="s">
        <v>68</v>
      </c>
      <c r="B13" s="12"/>
      <c r="C13" s="12"/>
      <c r="D13" s="12"/>
      <c r="E13" s="12"/>
      <c r="F13" s="13">
        <f>SUM(F14:F18)</f>
        <v>64186</v>
      </c>
      <c r="G13" s="13">
        <f>SUM(G14:G18)</f>
        <v>35500</v>
      </c>
      <c r="H13" s="12"/>
      <c r="I13" s="24"/>
      <c r="J13" s="24"/>
      <c r="K13" s="12"/>
      <c r="L13" s="25"/>
      <c r="M13" s="11"/>
      <c r="N13" s="11"/>
    </row>
    <row r="14" s="2" customFormat="1" ht="93" customHeight="1" spans="1:14">
      <c r="A14" s="13">
        <v>7</v>
      </c>
      <c r="B14" s="14" t="s">
        <v>69</v>
      </c>
      <c r="C14" s="13" t="s">
        <v>31</v>
      </c>
      <c r="D14" s="13" t="s">
        <v>70</v>
      </c>
      <c r="E14" s="15" t="s">
        <v>71</v>
      </c>
      <c r="F14" s="13">
        <v>10536</v>
      </c>
      <c r="G14" s="13">
        <v>1300</v>
      </c>
      <c r="H14" s="15" t="s">
        <v>72</v>
      </c>
      <c r="I14" s="26" t="s">
        <v>73</v>
      </c>
      <c r="J14" s="14" t="s">
        <v>58</v>
      </c>
      <c r="K14" s="14" t="s">
        <v>74</v>
      </c>
      <c r="L14" s="14" t="s">
        <v>75</v>
      </c>
      <c r="M14" s="14" t="s">
        <v>76</v>
      </c>
      <c r="N14" s="14" t="s">
        <v>77</v>
      </c>
    </row>
    <row r="15" s="2" customFormat="1" ht="35" customHeight="1" spans="1:14">
      <c r="A15" s="13">
        <v>8</v>
      </c>
      <c r="B15" s="14" t="s">
        <v>78</v>
      </c>
      <c r="C15" s="13" t="s">
        <v>31</v>
      </c>
      <c r="D15" s="13" t="s">
        <v>79</v>
      </c>
      <c r="E15" s="15" t="s">
        <v>80</v>
      </c>
      <c r="F15" s="13">
        <v>7650</v>
      </c>
      <c r="G15" s="13">
        <v>200</v>
      </c>
      <c r="H15" s="15" t="s">
        <v>81</v>
      </c>
      <c r="I15" s="26" t="s">
        <v>82</v>
      </c>
      <c r="J15" s="14" t="s">
        <v>58</v>
      </c>
      <c r="K15" s="14" t="s">
        <v>74</v>
      </c>
      <c r="L15" s="14" t="s">
        <v>83</v>
      </c>
      <c r="M15" s="14" t="s">
        <v>75</v>
      </c>
      <c r="N15" s="14" t="s">
        <v>84</v>
      </c>
    </row>
    <row r="16" s="2" customFormat="1" ht="35" customHeight="1" spans="1:14">
      <c r="A16" s="13">
        <v>9</v>
      </c>
      <c r="B16" s="14" t="s">
        <v>85</v>
      </c>
      <c r="C16" s="13" t="s">
        <v>31</v>
      </c>
      <c r="D16" s="13" t="s">
        <v>32</v>
      </c>
      <c r="E16" s="15" t="s">
        <v>86</v>
      </c>
      <c r="F16" s="13">
        <v>30000</v>
      </c>
      <c r="G16" s="13">
        <v>21000</v>
      </c>
      <c r="H16" s="15" t="s">
        <v>87</v>
      </c>
      <c r="I16" s="28" t="s">
        <v>88</v>
      </c>
      <c r="J16" s="14" t="s">
        <v>89</v>
      </c>
      <c r="K16" s="14" t="s">
        <v>90</v>
      </c>
      <c r="L16" s="14" t="s">
        <v>91</v>
      </c>
      <c r="M16" s="14" t="s">
        <v>92</v>
      </c>
      <c r="N16" s="30" t="s">
        <v>93</v>
      </c>
    </row>
    <row r="17" s="2" customFormat="1" ht="63" customHeight="1" spans="1:14">
      <c r="A17" s="13">
        <v>10</v>
      </c>
      <c r="B17" s="14" t="s">
        <v>94</v>
      </c>
      <c r="C17" s="13" t="s">
        <v>31</v>
      </c>
      <c r="D17" s="13">
        <v>2022</v>
      </c>
      <c r="E17" s="15" t="s">
        <v>95</v>
      </c>
      <c r="F17" s="13">
        <v>8000</v>
      </c>
      <c r="G17" s="13">
        <v>8000</v>
      </c>
      <c r="H17" s="15" t="s">
        <v>96</v>
      </c>
      <c r="I17" s="29" t="s">
        <v>97</v>
      </c>
      <c r="J17" s="14" t="s">
        <v>25</v>
      </c>
      <c r="K17" s="14" t="s">
        <v>98</v>
      </c>
      <c r="L17" s="14" t="s">
        <v>46</v>
      </c>
      <c r="M17" s="14" t="s">
        <v>99</v>
      </c>
      <c r="N17" s="30"/>
    </row>
    <row r="18" s="2" customFormat="1" ht="72" customHeight="1" spans="1:14">
      <c r="A18" s="13">
        <v>11</v>
      </c>
      <c r="B18" s="14" t="s">
        <v>100</v>
      </c>
      <c r="C18" s="13" t="s">
        <v>20</v>
      </c>
      <c r="D18" s="13" t="s">
        <v>101</v>
      </c>
      <c r="E18" s="15" t="s">
        <v>102</v>
      </c>
      <c r="F18" s="13">
        <v>8000</v>
      </c>
      <c r="G18" s="13">
        <v>5000</v>
      </c>
      <c r="H18" s="15" t="s">
        <v>103</v>
      </c>
      <c r="I18" s="31" t="s">
        <v>104</v>
      </c>
      <c r="J18" s="14" t="s">
        <v>25</v>
      </c>
      <c r="K18" s="14" t="s">
        <v>105</v>
      </c>
      <c r="L18" s="14" t="s">
        <v>46</v>
      </c>
      <c r="M18" s="14" t="s">
        <v>106</v>
      </c>
      <c r="N18" s="30"/>
    </row>
    <row r="19" s="2" customFormat="1" customHeight="1" spans="1:14">
      <c r="A19" s="17" t="s">
        <v>107</v>
      </c>
      <c r="B19" s="17"/>
      <c r="C19" s="17"/>
      <c r="D19" s="17"/>
      <c r="E19" s="17"/>
      <c r="F19" s="10">
        <f>F20+F26+F30+F39+F44</f>
        <v>1454758</v>
      </c>
      <c r="G19" s="10">
        <f>G20+G26+G30+G39+G44</f>
        <v>204092</v>
      </c>
      <c r="H19" s="12"/>
      <c r="I19" s="24"/>
      <c r="J19" s="24"/>
      <c r="K19" s="12"/>
      <c r="L19" s="25"/>
      <c r="M19" s="11"/>
      <c r="N19" s="11"/>
    </row>
    <row r="20" s="2" customFormat="1" customHeight="1" spans="1:14">
      <c r="A20" s="12" t="s">
        <v>108</v>
      </c>
      <c r="B20" s="12"/>
      <c r="C20" s="12"/>
      <c r="D20" s="12"/>
      <c r="E20" s="12"/>
      <c r="F20" s="13">
        <f>SUM(F21:F25)</f>
        <v>201105</v>
      </c>
      <c r="G20" s="13">
        <f>SUM(G21:G25)</f>
        <v>40605</v>
      </c>
      <c r="H20" s="12"/>
      <c r="I20" s="24"/>
      <c r="J20" s="24"/>
      <c r="K20" s="12"/>
      <c r="L20" s="25"/>
      <c r="M20" s="11"/>
      <c r="N20" s="11"/>
    </row>
    <row r="21" s="2" customFormat="1" ht="63" customHeight="1" spans="1:14">
      <c r="A21" s="13">
        <v>12</v>
      </c>
      <c r="B21" s="14" t="s">
        <v>109</v>
      </c>
      <c r="C21" s="13" t="s">
        <v>110</v>
      </c>
      <c r="D21" s="13" t="s">
        <v>111</v>
      </c>
      <c r="E21" s="15" t="s">
        <v>112</v>
      </c>
      <c r="F21" s="13">
        <v>20000</v>
      </c>
      <c r="G21" s="13">
        <v>100</v>
      </c>
      <c r="H21" s="12" t="s">
        <v>113</v>
      </c>
      <c r="I21" s="32" t="s">
        <v>114</v>
      </c>
      <c r="J21" s="14" t="s">
        <v>25</v>
      </c>
      <c r="K21" s="14" t="s">
        <v>115</v>
      </c>
      <c r="L21" s="14" t="s">
        <v>116</v>
      </c>
      <c r="M21" s="14" t="s">
        <v>117</v>
      </c>
      <c r="N21" s="14" t="s">
        <v>39</v>
      </c>
    </row>
    <row r="22" s="2" customFormat="1" ht="63" customHeight="1" spans="1:14">
      <c r="A22" s="13">
        <v>13</v>
      </c>
      <c r="B22" s="14" t="s">
        <v>118</v>
      </c>
      <c r="C22" s="13" t="s">
        <v>119</v>
      </c>
      <c r="D22" s="13" t="s">
        <v>41</v>
      </c>
      <c r="E22" s="15" t="s">
        <v>120</v>
      </c>
      <c r="F22" s="13">
        <v>20000</v>
      </c>
      <c r="G22" s="13">
        <v>15000</v>
      </c>
      <c r="H22" s="15" t="s">
        <v>121</v>
      </c>
      <c r="I22" s="26" t="s">
        <v>122</v>
      </c>
      <c r="J22" s="14" t="s">
        <v>25</v>
      </c>
      <c r="K22" s="14" t="s">
        <v>115</v>
      </c>
      <c r="L22" s="14" t="s">
        <v>123</v>
      </c>
      <c r="M22" s="14" t="s">
        <v>124</v>
      </c>
      <c r="N22" s="14"/>
    </row>
    <row r="23" s="2" customFormat="1" ht="92" customHeight="1" spans="1:14">
      <c r="A23" s="13">
        <v>14</v>
      </c>
      <c r="B23" s="14" t="s">
        <v>125</v>
      </c>
      <c r="C23" s="13" t="s">
        <v>126</v>
      </c>
      <c r="D23" s="13" t="s">
        <v>41</v>
      </c>
      <c r="E23" s="15" t="s">
        <v>127</v>
      </c>
      <c r="F23" s="13">
        <v>2305</v>
      </c>
      <c r="G23" s="13">
        <v>2305</v>
      </c>
      <c r="H23" s="15" t="s">
        <v>128</v>
      </c>
      <c r="I23" s="26" t="s">
        <v>129</v>
      </c>
      <c r="J23" s="14" t="s">
        <v>25</v>
      </c>
      <c r="K23" s="13" t="s">
        <v>130</v>
      </c>
      <c r="L23" s="14" t="s">
        <v>131</v>
      </c>
      <c r="M23" s="14" t="s">
        <v>132</v>
      </c>
      <c r="N23" s="14" t="s">
        <v>77</v>
      </c>
    </row>
    <row r="24" s="2" customFormat="1" ht="63" customHeight="1" spans="1:14">
      <c r="A24" s="13">
        <v>15</v>
      </c>
      <c r="B24" s="14" t="s">
        <v>133</v>
      </c>
      <c r="C24" s="13" t="s">
        <v>134</v>
      </c>
      <c r="D24" s="13" t="s">
        <v>135</v>
      </c>
      <c r="E24" s="15" t="s">
        <v>136</v>
      </c>
      <c r="F24" s="13">
        <v>150000</v>
      </c>
      <c r="G24" s="13">
        <v>17200</v>
      </c>
      <c r="H24" s="18" t="s">
        <v>137</v>
      </c>
      <c r="I24" s="26" t="s">
        <v>138</v>
      </c>
      <c r="J24" s="14" t="s">
        <v>25</v>
      </c>
      <c r="K24" s="14" t="s">
        <v>139</v>
      </c>
      <c r="L24" s="14" t="s">
        <v>140</v>
      </c>
      <c r="M24" s="14" t="s">
        <v>141</v>
      </c>
      <c r="N24" s="14"/>
    </row>
    <row r="25" s="2" customFormat="1" ht="63" customHeight="1" spans="1:14">
      <c r="A25" s="13">
        <v>16</v>
      </c>
      <c r="B25" s="14" t="s">
        <v>142</v>
      </c>
      <c r="C25" s="13" t="s">
        <v>143</v>
      </c>
      <c r="D25" s="13" t="s">
        <v>21</v>
      </c>
      <c r="E25" s="15" t="s">
        <v>144</v>
      </c>
      <c r="F25" s="13">
        <v>8800</v>
      </c>
      <c r="G25" s="13">
        <v>6000</v>
      </c>
      <c r="H25" s="15" t="s">
        <v>145</v>
      </c>
      <c r="I25" s="26" t="s">
        <v>146</v>
      </c>
      <c r="J25" s="14" t="s">
        <v>25</v>
      </c>
      <c r="K25" s="14" t="s">
        <v>147</v>
      </c>
      <c r="L25" s="14" t="s">
        <v>148</v>
      </c>
      <c r="M25" s="14" t="s">
        <v>149</v>
      </c>
      <c r="N25" s="14"/>
    </row>
    <row r="26" s="2" customFormat="1" customHeight="1" spans="1:14">
      <c r="A26" s="12" t="s">
        <v>150</v>
      </c>
      <c r="B26" s="12"/>
      <c r="C26" s="12"/>
      <c r="D26" s="12"/>
      <c r="E26" s="12"/>
      <c r="F26" s="13">
        <f>SUM(F27:F29)</f>
        <v>40338</v>
      </c>
      <c r="G26" s="13">
        <f>SUM(G27:G29)</f>
        <v>10000</v>
      </c>
      <c r="H26" s="12"/>
      <c r="I26" s="24"/>
      <c r="J26" s="24"/>
      <c r="K26" s="12"/>
      <c r="L26" s="25"/>
      <c r="M26" s="11"/>
      <c r="N26" s="11"/>
    </row>
    <row r="27" s="2" customFormat="1" ht="142" customHeight="1" spans="1:14">
      <c r="A27" s="13">
        <v>17</v>
      </c>
      <c r="B27" s="14" t="s">
        <v>151</v>
      </c>
      <c r="C27" s="13" t="s">
        <v>152</v>
      </c>
      <c r="D27" s="13" t="s">
        <v>153</v>
      </c>
      <c r="E27" s="15" t="s">
        <v>154</v>
      </c>
      <c r="F27" s="13">
        <v>35000</v>
      </c>
      <c r="G27" s="13">
        <v>8000</v>
      </c>
      <c r="H27" s="12" t="s">
        <v>155</v>
      </c>
      <c r="I27" s="26" t="s">
        <v>156</v>
      </c>
      <c r="J27" s="14" t="s">
        <v>58</v>
      </c>
      <c r="K27" s="14" t="s">
        <v>157</v>
      </c>
      <c r="L27" s="14" t="s">
        <v>158</v>
      </c>
      <c r="M27" s="14" t="s">
        <v>159</v>
      </c>
      <c r="N27" s="14" t="s">
        <v>39</v>
      </c>
    </row>
    <row r="28" s="2" customFormat="1" ht="142" customHeight="1" spans="1:14">
      <c r="A28" s="13">
        <v>18</v>
      </c>
      <c r="B28" s="14" t="s">
        <v>160</v>
      </c>
      <c r="C28" s="13" t="s">
        <v>126</v>
      </c>
      <c r="D28" s="13" t="s">
        <v>101</v>
      </c>
      <c r="E28" s="15" t="s">
        <v>161</v>
      </c>
      <c r="F28" s="13">
        <v>4138</v>
      </c>
      <c r="G28" s="13">
        <v>1200</v>
      </c>
      <c r="H28" s="15" t="s">
        <v>162</v>
      </c>
      <c r="I28" s="26" t="s">
        <v>163</v>
      </c>
      <c r="J28" s="14" t="s">
        <v>25</v>
      </c>
      <c r="K28" s="13" t="s">
        <v>26</v>
      </c>
      <c r="L28" s="14" t="s">
        <v>164</v>
      </c>
      <c r="M28" s="14" t="s">
        <v>165</v>
      </c>
      <c r="N28" s="14"/>
    </row>
    <row r="29" s="2" customFormat="1" ht="142" customHeight="1" spans="1:14">
      <c r="A29" s="13">
        <v>19</v>
      </c>
      <c r="B29" s="14" t="s">
        <v>166</v>
      </c>
      <c r="C29" s="13" t="s">
        <v>126</v>
      </c>
      <c r="D29" s="13" t="s">
        <v>21</v>
      </c>
      <c r="E29" s="15" t="s">
        <v>167</v>
      </c>
      <c r="F29" s="13">
        <v>1200</v>
      </c>
      <c r="G29" s="13">
        <v>800</v>
      </c>
      <c r="H29" s="15" t="s">
        <v>168</v>
      </c>
      <c r="I29" s="26" t="s">
        <v>169</v>
      </c>
      <c r="J29" s="14" t="s">
        <v>25</v>
      </c>
      <c r="K29" s="13" t="s">
        <v>26</v>
      </c>
      <c r="L29" s="14" t="s">
        <v>164</v>
      </c>
      <c r="M29" s="14" t="s">
        <v>165</v>
      </c>
      <c r="N29" s="14"/>
    </row>
    <row r="30" s="2" customFormat="1" customHeight="1" spans="1:14">
      <c r="A30" s="12" t="s">
        <v>170</v>
      </c>
      <c r="B30" s="12"/>
      <c r="C30" s="12"/>
      <c r="D30" s="12"/>
      <c r="E30" s="12"/>
      <c r="F30" s="13">
        <f>SUM(F31:F38)</f>
        <v>1049268</v>
      </c>
      <c r="G30" s="13">
        <f>SUM(G31:G38)</f>
        <v>121400</v>
      </c>
      <c r="H30" s="12"/>
      <c r="I30" s="24"/>
      <c r="J30" s="24"/>
      <c r="K30" s="12"/>
      <c r="L30" s="25"/>
      <c r="M30" s="11"/>
      <c r="N30" s="11"/>
    </row>
    <row r="31" s="2" customFormat="1" ht="35" customHeight="1" spans="1:14">
      <c r="A31" s="13">
        <v>20</v>
      </c>
      <c r="B31" s="14" t="s">
        <v>171</v>
      </c>
      <c r="C31" s="13" t="s">
        <v>172</v>
      </c>
      <c r="D31" s="13" t="s">
        <v>111</v>
      </c>
      <c r="E31" s="15" t="s">
        <v>173</v>
      </c>
      <c r="F31" s="13">
        <v>30000</v>
      </c>
      <c r="G31" s="13">
        <v>2500</v>
      </c>
      <c r="H31" s="19" t="s">
        <v>174</v>
      </c>
      <c r="I31" s="33" t="s">
        <v>175</v>
      </c>
      <c r="J31" s="14" t="s">
        <v>25</v>
      </c>
      <c r="K31" s="14" t="s">
        <v>176</v>
      </c>
      <c r="L31" s="14" t="s">
        <v>177</v>
      </c>
      <c r="M31" s="14" t="s">
        <v>178</v>
      </c>
      <c r="N31" s="14" t="s">
        <v>39</v>
      </c>
    </row>
    <row r="32" s="2" customFormat="1" ht="60" customHeight="1" spans="1:14">
      <c r="A32" s="13">
        <v>21</v>
      </c>
      <c r="B32" s="14" t="s">
        <v>179</v>
      </c>
      <c r="C32" s="13" t="s">
        <v>110</v>
      </c>
      <c r="D32" s="13" t="s">
        <v>111</v>
      </c>
      <c r="E32" s="15" t="s">
        <v>180</v>
      </c>
      <c r="F32" s="13">
        <v>30000</v>
      </c>
      <c r="G32" s="13">
        <v>3000</v>
      </c>
      <c r="H32" s="12" t="s">
        <v>181</v>
      </c>
      <c r="I32" s="34" t="s">
        <v>182</v>
      </c>
      <c r="J32" s="14" t="s">
        <v>25</v>
      </c>
      <c r="K32" s="14" t="s">
        <v>183</v>
      </c>
      <c r="L32" s="14" t="s">
        <v>184</v>
      </c>
      <c r="M32" s="14" t="s">
        <v>185</v>
      </c>
      <c r="N32" s="14" t="s">
        <v>39</v>
      </c>
    </row>
    <row r="33" s="2" customFormat="1" ht="60" customHeight="1" spans="1:14">
      <c r="A33" s="13">
        <v>22</v>
      </c>
      <c r="B33" s="14" t="s">
        <v>186</v>
      </c>
      <c r="C33" s="13" t="s">
        <v>126</v>
      </c>
      <c r="D33" s="13" t="s">
        <v>135</v>
      </c>
      <c r="E33" s="15" t="s">
        <v>187</v>
      </c>
      <c r="F33" s="13">
        <v>14000</v>
      </c>
      <c r="G33" s="13">
        <v>500</v>
      </c>
      <c r="H33" s="12" t="s">
        <v>188</v>
      </c>
      <c r="I33" s="26" t="s">
        <v>189</v>
      </c>
      <c r="J33" s="14" t="s">
        <v>25</v>
      </c>
      <c r="K33" s="14" t="s">
        <v>190</v>
      </c>
      <c r="L33" s="14" t="s">
        <v>184</v>
      </c>
      <c r="M33" s="14" t="s">
        <v>191</v>
      </c>
      <c r="N33" s="14" t="s">
        <v>39</v>
      </c>
    </row>
    <row r="34" s="2" customFormat="1" ht="161" customHeight="1" spans="1:14">
      <c r="A34" s="13">
        <v>23</v>
      </c>
      <c r="B34" s="14" t="s">
        <v>192</v>
      </c>
      <c r="C34" s="13" t="s">
        <v>193</v>
      </c>
      <c r="D34" s="13" t="s">
        <v>194</v>
      </c>
      <c r="E34" s="15" t="s">
        <v>195</v>
      </c>
      <c r="F34" s="13">
        <v>100000</v>
      </c>
      <c r="G34" s="13" t="s">
        <v>194</v>
      </c>
      <c r="H34" s="12" t="s">
        <v>196</v>
      </c>
      <c r="I34" s="26" t="s">
        <v>197</v>
      </c>
      <c r="J34" s="14" t="s">
        <v>25</v>
      </c>
      <c r="K34" s="14" t="s">
        <v>198</v>
      </c>
      <c r="L34" s="14" t="s">
        <v>199</v>
      </c>
      <c r="M34" s="14" t="s">
        <v>200</v>
      </c>
      <c r="N34" s="14" t="s">
        <v>39</v>
      </c>
    </row>
    <row r="35" s="2" customFormat="1" ht="60" customHeight="1" spans="1:14">
      <c r="A35" s="13">
        <v>24</v>
      </c>
      <c r="B35" s="14" t="s">
        <v>201</v>
      </c>
      <c r="C35" s="13" t="s">
        <v>202</v>
      </c>
      <c r="D35" s="13" t="s">
        <v>203</v>
      </c>
      <c r="E35" s="15" t="s">
        <v>204</v>
      </c>
      <c r="F35" s="13">
        <v>800000</v>
      </c>
      <c r="G35" s="13">
        <v>100000</v>
      </c>
      <c r="H35" s="15" t="s">
        <v>205</v>
      </c>
      <c r="I35" s="26" t="s">
        <v>206</v>
      </c>
      <c r="J35" s="14" t="s">
        <v>25</v>
      </c>
      <c r="K35" s="14" t="s">
        <v>207</v>
      </c>
      <c r="L35" s="14" t="s">
        <v>208</v>
      </c>
      <c r="M35" s="14" t="s">
        <v>209</v>
      </c>
      <c r="N35" s="30"/>
    </row>
    <row r="36" s="2" customFormat="1" ht="60" customHeight="1" spans="1:14">
      <c r="A36" s="13">
        <v>25</v>
      </c>
      <c r="B36" s="14" t="s">
        <v>210</v>
      </c>
      <c r="C36" s="13" t="s">
        <v>119</v>
      </c>
      <c r="D36" s="13" t="s">
        <v>153</v>
      </c>
      <c r="E36" s="15" t="s">
        <v>211</v>
      </c>
      <c r="F36" s="13">
        <v>20000</v>
      </c>
      <c r="G36" s="13">
        <v>6000</v>
      </c>
      <c r="H36" s="15" t="s">
        <v>212</v>
      </c>
      <c r="I36" s="26" t="s">
        <v>213</v>
      </c>
      <c r="J36" s="14" t="s">
        <v>25</v>
      </c>
      <c r="K36" s="14" t="s">
        <v>214</v>
      </c>
      <c r="L36" s="14" t="s">
        <v>215</v>
      </c>
      <c r="M36" s="14" t="s">
        <v>216</v>
      </c>
      <c r="N36" s="14"/>
    </row>
    <row r="37" s="2" customFormat="1" ht="130" customHeight="1" spans="1:14">
      <c r="A37" s="13">
        <v>26</v>
      </c>
      <c r="B37" s="14" t="s">
        <v>217</v>
      </c>
      <c r="C37" s="13" t="s">
        <v>119</v>
      </c>
      <c r="D37" s="13" t="s">
        <v>41</v>
      </c>
      <c r="E37" s="15" t="s">
        <v>218</v>
      </c>
      <c r="F37" s="13">
        <v>38800</v>
      </c>
      <c r="G37" s="13">
        <v>6000</v>
      </c>
      <c r="H37" s="15" t="s">
        <v>219</v>
      </c>
      <c r="I37" s="35" t="s">
        <v>220</v>
      </c>
      <c r="J37" s="14" t="s">
        <v>25</v>
      </c>
      <c r="K37" s="14" t="s">
        <v>147</v>
      </c>
      <c r="L37" s="14" t="s">
        <v>123</v>
      </c>
      <c r="M37" s="14" t="s">
        <v>221</v>
      </c>
      <c r="N37" s="14"/>
    </row>
    <row r="38" s="2" customFormat="1" ht="60" customHeight="1" spans="1:14">
      <c r="A38" s="13">
        <v>27</v>
      </c>
      <c r="B38" s="14" t="s">
        <v>222</v>
      </c>
      <c r="C38" s="13" t="s">
        <v>119</v>
      </c>
      <c r="D38" s="13" t="s">
        <v>223</v>
      </c>
      <c r="E38" s="15" t="s">
        <v>224</v>
      </c>
      <c r="F38" s="13">
        <v>16468</v>
      </c>
      <c r="G38" s="13">
        <v>3400</v>
      </c>
      <c r="H38" s="15" t="s">
        <v>225</v>
      </c>
      <c r="I38" s="26" t="s">
        <v>226</v>
      </c>
      <c r="J38" s="14" t="s">
        <v>25</v>
      </c>
      <c r="K38" s="13" t="s">
        <v>130</v>
      </c>
      <c r="L38" s="14" t="s">
        <v>227</v>
      </c>
      <c r="M38" s="14" t="s">
        <v>228</v>
      </c>
      <c r="N38" s="14"/>
    </row>
    <row r="39" s="2" customFormat="1" customHeight="1" spans="1:14">
      <c r="A39" s="12" t="s">
        <v>229</v>
      </c>
      <c r="B39" s="12"/>
      <c r="C39" s="12"/>
      <c r="D39" s="12"/>
      <c r="E39" s="12"/>
      <c r="F39" s="13">
        <f>SUM(F40:F43)</f>
        <v>28125</v>
      </c>
      <c r="G39" s="13">
        <f>SUM(G40:G43)</f>
        <v>13300</v>
      </c>
      <c r="H39" s="12"/>
      <c r="I39" s="24"/>
      <c r="J39" s="24"/>
      <c r="K39" s="12"/>
      <c r="L39" s="25"/>
      <c r="M39" s="11"/>
      <c r="N39" s="11"/>
    </row>
    <row r="40" s="2" customFormat="1" ht="57" customHeight="1" spans="1:14">
      <c r="A40" s="13">
        <v>28</v>
      </c>
      <c r="B40" s="14" t="s">
        <v>230</v>
      </c>
      <c r="C40" s="13" t="s">
        <v>193</v>
      </c>
      <c r="D40" s="13" t="s">
        <v>41</v>
      </c>
      <c r="E40" s="15" t="s">
        <v>231</v>
      </c>
      <c r="F40" s="13">
        <v>10000</v>
      </c>
      <c r="G40" s="13">
        <v>4000</v>
      </c>
      <c r="H40" s="15" t="s">
        <v>232</v>
      </c>
      <c r="I40" s="36" t="s">
        <v>233</v>
      </c>
      <c r="J40" s="37" t="s">
        <v>25</v>
      </c>
      <c r="K40" s="14" t="s">
        <v>234</v>
      </c>
      <c r="L40" s="14" t="s">
        <v>148</v>
      </c>
      <c r="M40" s="14" t="s">
        <v>235</v>
      </c>
      <c r="N40" s="14" t="s">
        <v>236</v>
      </c>
    </row>
    <row r="41" s="2" customFormat="1" ht="57" customHeight="1" spans="1:14">
      <c r="A41" s="13">
        <v>29</v>
      </c>
      <c r="B41" s="14" t="s">
        <v>237</v>
      </c>
      <c r="C41" s="13" t="s">
        <v>238</v>
      </c>
      <c r="D41" s="13" t="s">
        <v>101</v>
      </c>
      <c r="E41" s="15" t="s">
        <v>239</v>
      </c>
      <c r="F41" s="13">
        <v>8000</v>
      </c>
      <c r="G41" s="13">
        <v>2500</v>
      </c>
      <c r="H41" s="15" t="s">
        <v>240</v>
      </c>
      <c r="I41" s="26" t="s">
        <v>241</v>
      </c>
      <c r="J41" s="14" t="s">
        <v>58</v>
      </c>
      <c r="K41" s="14" t="s">
        <v>242</v>
      </c>
      <c r="L41" s="14" t="s">
        <v>75</v>
      </c>
      <c r="M41" s="14" t="s">
        <v>76</v>
      </c>
      <c r="N41" s="14" t="s">
        <v>77</v>
      </c>
    </row>
    <row r="42" s="2" customFormat="1" ht="57" customHeight="1" spans="1:14">
      <c r="A42" s="13">
        <v>30</v>
      </c>
      <c r="B42" s="14" t="s">
        <v>243</v>
      </c>
      <c r="C42" s="13" t="s">
        <v>119</v>
      </c>
      <c r="D42" s="13" t="s">
        <v>41</v>
      </c>
      <c r="E42" s="15" t="s">
        <v>244</v>
      </c>
      <c r="F42" s="13">
        <v>2972</v>
      </c>
      <c r="G42" s="13">
        <v>2800</v>
      </c>
      <c r="H42" s="15" t="s">
        <v>245</v>
      </c>
      <c r="I42" s="26" t="s">
        <v>246</v>
      </c>
      <c r="J42" s="14" t="s">
        <v>25</v>
      </c>
      <c r="K42" s="13" t="s">
        <v>247</v>
      </c>
      <c r="L42" s="14" t="s">
        <v>248</v>
      </c>
      <c r="M42" s="14" t="s">
        <v>249</v>
      </c>
      <c r="N42" s="14"/>
    </row>
    <row r="43" s="2" customFormat="1" ht="57" customHeight="1" spans="1:14">
      <c r="A43" s="13">
        <v>31</v>
      </c>
      <c r="B43" s="14" t="s">
        <v>250</v>
      </c>
      <c r="C43" s="13" t="s">
        <v>119</v>
      </c>
      <c r="D43" s="13" t="s">
        <v>41</v>
      </c>
      <c r="E43" s="15" t="s">
        <v>251</v>
      </c>
      <c r="F43" s="13">
        <v>7153</v>
      </c>
      <c r="G43" s="13">
        <v>4000</v>
      </c>
      <c r="H43" s="15" t="s">
        <v>252</v>
      </c>
      <c r="I43" s="26" t="s">
        <v>253</v>
      </c>
      <c r="J43" s="14" t="s">
        <v>25</v>
      </c>
      <c r="K43" s="14" t="s">
        <v>254</v>
      </c>
      <c r="L43" s="14" t="s">
        <v>255</v>
      </c>
      <c r="M43" s="14" t="s">
        <v>256</v>
      </c>
      <c r="N43" s="14"/>
    </row>
    <row r="44" s="2" customFormat="1" customHeight="1" spans="1:14">
      <c r="A44" s="12" t="s">
        <v>257</v>
      </c>
      <c r="B44" s="12"/>
      <c r="C44" s="12"/>
      <c r="D44" s="12"/>
      <c r="E44" s="12"/>
      <c r="F44" s="13">
        <f>SUM(F45:F55)</f>
        <v>135922</v>
      </c>
      <c r="G44" s="13">
        <f>SUM(G45:G55)</f>
        <v>18787</v>
      </c>
      <c r="H44" s="12"/>
      <c r="I44" s="24"/>
      <c r="J44" s="24"/>
      <c r="K44" s="12"/>
      <c r="L44" s="25"/>
      <c r="M44" s="11"/>
      <c r="N44" s="11"/>
    </row>
    <row r="45" s="2" customFormat="1" ht="87" customHeight="1" spans="1:14">
      <c r="A45" s="13">
        <v>32</v>
      </c>
      <c r="B45" s="14" t="s">
        <v>258</v>
      </c>
      <c r="C45" s="13" t="s">
        <v>193</v>
      </c>
      <c r="D45" s="13" t="s">
        <v>259</v>
      </c>
      <c r="E45" s="15" t="s">
        <v>260</v>
      </c>
      <c r="F45" s="13">
        <v>27500</v>
      </c>
      <c r="G45" s="13">
        <v>5000</v>
      </c>
      <c r="H45" s="12" t="s">
        <v>261</v>
      </c>
      <c r="I45" s="26" t="s">
        <v>262</v>
      </c>
      <c r="J45" s="14" t="s">
        <v>25</v>
      </c>
      <c r="K45" s="14" t="s">
        <v>263</v>
      </c>
      <c r="L45" s="14" t="s">
        <v>264</v>
      </c>
      <c r="M45" s="14" t="s">
        <v>265</v>
      </c>
      <c r="N45" s="14" t="s">
        <v>39</v>
      </c>
    </row>
    <row r="46" s="2" customFormat="1" ht="87" customHeight="1" spans="1:14">
      <c r="A46" s="13">
        <v>33</v>
      </c>
      <c r="B46" s="14" t="s">
        <v>266</v>
      </c>
      <c r="C46" s="13" t="s">
        <v>267</v>
      </c>
      <c r="D46" s="13" t="s">
        <v>268</v>
      </c>
      <c r="E46" s="15" t="s">
        <v>269</v>
      </c>
      <c r="F46" s="13">
        <v>82000</v>
      </c>
      <c r="G46" s="13" t="s">
        <v>194</v>
      </c>
      <c r="H46" s="12" t="s">
        <v>270</v>
      </c>
      <c r="I46" s="26" t="s">
        <v>271</v>
      </c>
      <c r="J46" s="14" t="s">
        <v>25</v>
      </c>
      <c r="K46" s="14" t="s">
        <v>272</v>
      </c>
      <c r="L46" s="14" t="s">
        <v>273</v>
      </c>
      <c r="M46" s="14" t="s">
        <v>274</v>
      </c>
      <c r="N46" s="14" t="s">
        <v>39</v>
      </c>
    </row>
    <row r="47" s="2" customFormat="1" ht="87" customHeight="1" spans="1:14">
      <c r="A47" s="13">
        <v>34</v>
      </c>
      <c r="B47" s="14" t="s">
        <v>275</v>
      </c>
      <c r="C47" s="13" t="s">
        <v>193</v>
      </c>
      <c r="D47" s="13" t="s">
        <v>41</v>
      </c>
      <c r="E47" s="15" t="s">
        <v>276</v>
      </c>
      <c r="F47" s="13">
        <v>4157</v>
      </c>
      <c r="G47" s="13">
        <v>3325</v>
      </c>
      <c r="H47" s="15" t="s">
        <v>277</v>
      </c>
      <c r="I47" s="26" t="s">
        <v>278</v>
      </c>
      <c r="J47" s="14" t="s">
        <v>25</v>
      </c>
      <c r="K47" s="13" t="s">
        <v>279</v>
      </c>
      <c r="L47" s="14" t="s">
        <v>280</v>
      </c>
      <c r="M47" s="14" t="s">
        <v>281</v>
      </c>
      <c r="N47" s="14" t="s">
        <v>77</v>
      </c>
    </row>
    <row r="48" s="2" customFormat="1" ht="87" customHeight="1" spans="1:14">
      <c r="A48" s="13">
        <v>35</v>
      </c>
      <c r="B48" s="14" t="s">
        <v>282</v>
      </c>
      <c r="C48" s="13" t="s">
        <v>193</v>
      </c>
      <c r="D48" s="13" t="s">
        <v>41</v>
      </c>
      <c r="E48" s="15" t="s">
        <v>283</v>
      </c>
      <c r="F48" s="13">
        <v>3200</v>
      </c>
      <c r="G48" s="13">
        <v>1500</v>
      </c>
      <c r="H48" s="15" t="s">
        <v>284</v>
      </c>
      <c r="I48" s="26" t="s">
        <v>285</v>
      </c>
      <c r="J48" s="14" t="s">
        <v>58</v>
      </c>
      <c r="K48" s="14" t="s">
        <v>286</v>
      </c>
      <c r="L48" s="14" t="s">
        <v>280</v>
      </c>
      <c r="M48" s="14" t="s">
        <v>281</v>
      </c>
      <c r="N48" s="14" t="s">
        <v>77</v>
      </c>
    </row>
    <row r="49" s="2" customFormat="1" ht="87" customHeight="1" spans="1:14">
      <c r="A49" s="13">
        <v>36</v>
      </c>
      <c r="B49" s="14" t="s">
        <v>287</v>
      </c>
      <c r="C49" s="13" t="s">
        <v>288</v>
      </c>
      <c r="D49" s="13" t="s">
        <v>41</v>
      </c>
      <c r="E49" s="15" t="s">
        <v>289</v>
      </c>
      <c r="F49" s="13">
        <v>3000</v>
      </c>
      <c r="G49" s="13">
        <v>2400</v>
      </c>
      <c r="H49" s="15" t="s">
        <v>290</v>
      </c>
      <c r="I49" s="26" t="s">
        <v>291</v>
      </c>
      <c r="J49" s="14" t="s">
        <v>25</v>
      </c>
      <c r="K49" s="13" t="s">
        <v>279</v>
      </c>
      <c r="L49" s="14" t="s">
        <v>292</v>
      </c>
      <c r="M49" s="14" t="s">
        <v>281</v>
      </c>
      <c r="N49" s="14" t="s">
        <v>77</v>
      </c>
    </row>
    <row r="50" s="2" customFormat="1" ht="87" customHeight="1" spans="1:14">
      <c r="A50" s="13">
        <v>37</v>
      </c>
      <c r="B50" s="14" t="s">
        <v>293</v>
      </c>
      <c r="C50" s="13" t="s">
        <v>193</v>
      </c>
      <c r="D50" s="13" t="s">
        <v>41</v>
      </c>
      <c r="E50" s="15" t="s">
        <v>294</v>
      </c>
      <c r="F50" s="13">
        <v>1000</v>
      </c>
      <c r="G50" s="13">
        <v>100</v>
      </c>
      <c r="H50" s="15" t="s">
        <v>295</v>
      </c>
      <c r="I50" s="26" t="s">
        <v>296</v>
      </c>
      <c r="J50" s="14" t="s">
        <v>25</v>
      </c>
      <c r="K50" s="14" t="s">
        <v>297</v>
      </c>
      <c r="L50" s="14" t="s">
        <v>298</v>
      </c>
      <c r="M50" s="14" t="s">
        <v>281</v>
      </c>
      <c r="N50" s="14" t="s">
        <v>77</v>
      </c>
    </row>
    <row r="51" s="2" customFormat="1" ht="87" customHeight="1" spans="1:14">
      <c r="A51" s="13">
        <v>38</v>
      </c>
      <c r="B51" s="14" t="s">
        <v>299</v>
      </c>
      <c r="C51" s="13" t="s">
        <v>300</v>
      </c>
      <c r="D51" s="13" t="s">
        <v>41</v>
      </c>
      <c r="E51" s="15" t="s">
        <v>301</v>
      </c>
      <c r="F51" s="13">
        <v>2965</v>
      </c>
      <c r="G51" s="13">
        <v>1762</v>
      </c>
      <c r="H51" s="15" t="s">
        <v>302</v>
      </c>
      <c r="I51" s="26" t="s">
        <v>303</v>
      </c>
      <c r="J51" s="14" t="s">
        <v>58</v>
      </c>
      <c r="K51" s="13" t="s">
        <v>279</v>
      </c>
      <c r="L51" s="14" t="s">
        <v>304</v>
      </c>
      <c r="M51" s="14" t="s">
        <v>281</v>
      </c>
      <c r="N51" s="14" t="s">
        <v>77</v>
      </c>
    </row>
    <row r="52" s="2" customFormat="1" ht="87" customHeight="1" spans="1:14">
      <c r="A52" s="13">
        <v>39</v>
      </c>
      <c r="B52" s="14" t="s">
        <v>305</v>
      </c>
      <c r="C52" s="13" t="s">
        <v>300</v>
      </c>
      <c r="D52" s="13" t="s">
        <v>41</v>
      </c>
      <c r="E52" s="15" t="s">
        <v>306</v>
      </c>
      <c r="F52" s="13">
        <v>2700</v>
      </c>
      <c r="G52" s="13">
        <v>700</v>
      </c>
      <c r="H52" s="15" t="s">
        <v>307</v>
      </c>
      <c r="I52" s="26" t="s">
        <v>308</v>
      </c>
      <c r="J52" s="14" t="s">
        <v>58</v>
      </c>
      <c r="K52" s="14" t="s">
        <v>309</v>
      </c>
      <c r="L52" s="14" t="s">
        <v>310</v>
      </c>
      <c r="M52" s="14" t="s">
        <v>281</v>
      </c>
      <c r="N52" s="14" t="s">
        <v>77</v>
      </c>
    </row>
    <row r="53" s="2" customFormat="1" ht="87" customHeight="1" spans="1:14">
      <c r="A53" s="13">
        <v>40</v>
      </c>
      <c r="B53" s="14" t="s">
        <v>311</v>
      </c>
      <c r="C53" s="13" t="s">
        <v>152</v>
      </c>
      <c r="D53" s="13" t="s">
        <v>41</v>
      </c>
      <c r="E53" s="15" t="s">
        <v>312</v>
      </c>
      <c r="F53" s="13">
        <v>3200</v>
      </c>
      <c r="G53" s="13">
        <v>1000</v>
      </c>
      <c r="H53" s="15" t="s">
        <v>313</v>
      </c>
      <c r="I53" s="26" t="s">
        <v>314</v>
      </c>
      <c r="J53" s="14" t="s">
        <v>58</v>
      </c>
      <c r="K53" s="14" t="s">
        <v>214</v>
      </c>
      <c r="L53" s="14" t="s">
        <v>315</v>
      </c>
      <c r="M53" s="14" t="s">
        <v>281</v>
      </c>
      <c r="N53" s="14" t="s">
        <v>77</v>
      </c>
    </row>
    <row r="54" s="2" customFormat="1" ht="87" customHeight="1" spans="1:14">
      <c r="A54" s="13">
        <v>41</v>
      </c>
      <c r="B54" s="14" t="s">
        <v>316</v>
      </c>
      <c r="C54" s="13" t="s">
        <v>152</v>
      </c>
      <c r="D54" s="13" t="s">
        <v>41</v>
      </c>
      <c r="E54" s="15" t="s">
        <v>317</v>
      </c>
      <c r="F54" s="13">
        <v>3000</v>
      </c>
      <c r="G54" s="13">
        <v>500</v>
      </c>
      <c r="H54" s="15" t="s">
        <v>318</v>
      </c>
      <c r="I54" s="26" t="s">
        <v>319</v>
      </c>
      <c r="J54" s="14" t="s">
        <v>25</v>
      </c>
      <c r="K54" s="14" t="s">
        <v>297</v>
      </c>
      <c r="L54" s="14" t="s">
        <v>320</v>
      </c>
      <c r="M54" s="14" t="s">
        <v>281</v>
      </c>
      <c r="N54" s="14" t="s">
        <v>77</v>
      </c>
    </row>
    <row r="55" s="2" customFormat="1" ht="87" customHeight="1" spans="1:14">
      <c r="A55" s="13">
        <v>42</v>
      </c>
      <c r="B55" s="14" t="s">
        <v>321</v>
      </c>
      <c r="C55" s="13" t="s">
        <v>322</v>
      </c>
      <c r="D55" s="13" t="s">
        <v>41</v>
      </c>
      <c r="E55" s="15" t="s">
        <v>323</v>
      </c>
      <c r="F55" s="13">
        <v>3200</v>
      </c>
      <c r="G55" s="13">
        <v>2500</v>
      </c>
      <c r="H55" s="15" t="s">
        <v>324</v>
      </c>
      <c r="I55" s="26" t="s">
        <v>325</v>
      </c>
      <c r="J55" s="14" t="s">
        <v>58</v>
      </c>
      <c r="K55" s="14" t="s">
        <v>326</v>
      </c>
      <c r="L55" s="14" t="s">
        <v>327</v>
      </c>
      <c r="M55" s="14" t="s">
        <v>281</v>
      </c>
      <c r="N55" s="14" t="s">
        <v>77</v>
      </c>
    </row>
    <row r="56" s="2" customFormat="1" customHeight="1" spans="1:14">
      <c r="A56" s="12" t="s">
        <v>328</v>
      </c>
      <c r="B56" s="12"/>
      <c r="C56" s="12"/>
      <c r="D56" s="12"/>
      <c r="E56" s="12"/>
      <c r="F56" s="10">
        <f>F57+F63</f>
        <v>1437575</v>
      </c>
      <c r="G56" s="10">
        <f>G57+G63</f>
        <v>125000</v>
      </c>
      <c r="H56" s="12"/>
      <c r="I56" s="24"/>
      <c r="J56" s="24"/>
      <c r="K56" s="12"/>
      <c r="L56" s="25"/>
      <c r="M56" s="11"/>
      <c r="N56" s="11"/>
    </row>
    <row r="57" s="2" customFormat="1" customHeight="1" spans="1:14">
      <c r="A57" s="12" t="s">
        <v>329</v>
      </c>
      <c r="B57" s="12"/>
      <c r="C57" s="12"/>
      <c r="D57" s="12"/>
      <c r="E57" s="12"/>
      <c r="F57" s="13">
        <f>SUM(F58:F62)</f>
        <v>1247343</v>
      </c>
      <c r="G57" s="13">
        <f>SUM(G58:G62)</f>
        <v>85500</v>
      </c>
      <c r="H57" s="12"/>
      <c r="I57" s="24"/>
      <c r="J57" s="24"/>
      <c r="K57" s="12"/>
      <c r="L57" s="25"/>
      <c r="M57" s="11"/>
      <c r="N57" s="11"/>
    </row>
    <row r="58" s="2" customFormat="1" ht="156" customHeight="1" spans="1:14">
      <c r="A58" s="13">
        <v>43</v>
      </c>
      <c r="B58" s="14" t="s">
        <v>330</v>
      </c>
      <c r="C58" s="13" t="s">
        <v>331</v>
      </c>
      <c r="D58" s="13" t="s">
        <v>332</v>
      </c>
      <c r="E58" s="15" t="s">
        <v>333</v>
      </c>
      <c r="F58" s="13">
        <v>602743</v>
      </c>
      <c r="G58" s="13">
        <v>70000</v>
      </c>
      <c r="H58" s="15" t="s">
        <v>334</v>
      </c>
      <c r="I58" s="38" t="s">
        <v>335</v>
      </c>
      <c r="J58" s="14" t="s">
        <v>25</v>
      </c>
      <c r="K58" s="14" t="s">
        <v>336</v>
      </c>
      <c r="L58" s="14" t="s">
        <v>337</v>
      </c>
      <c r="M58" s="14" t="s">
        <v>338</v>
      </c>
      <c r="N58" s="14" t="s">
        <v>29</v>
      </c>
    </row>
    <row r="59" s="2" customFormat="1" ht="156" customHeight="1" spans="1:14">
      <c r="A59" s="13">
        <v>44</v>
      </c>
      <c r="B59" s="14" t="s">
        <v>339</v>
      </c>
      <c r="C59" s="14" t="s">
        <v>340</v>
      </c>
      <c r="D59" s="13" t="s">
        <v>341</v>
      </c>
      <c r="E59" s="15" t="s">
        <v>342</v>
      </c>
      <c r="F59" s="13">
        <v>617600</v>
      </c>
      <c r="G59" s="13">
        <v>1000</v>
      </c>
      <c r="H59" s="12" t="s">
        <v>343</v>
      </c>
      <c r="I59" s="39" t="s">
        <v>344</v>
      </c>
      <c r="J59" s="40" t="s">
        <v>25</v>
      </c>
      <c r="K59" s="14" t="s">
        <v>345</v>
      </c>
      <c r="L59" s="14" t="s">
        <v>346</v>
      </c>
      <c r="M59" s="14" t="s">
        <v>347</v>
      </c>
      <c r="N59" s="14" t="s">
        <v>39</v>
      </c>
    </row>
    <row r="60" s="2" customFormat="1" ht="156" customHeight="1" spans="1:14">
      <c r="A60" s="13">
        <v>45</v>
      </c>
      <c r="B60" s="14" t="s">
        <v>348</v>
      </c>
      <c r="C60" s="13" t="s">
        <v>349</v>
      </c>
      <c r="D60" s="13" t="s">
        <v>41</v>
      </c>
      <c r="E60" s="15" t="s">
        <v>350</v>
      </c>
      <c r="F60" s="13">
        <v>2000</v>
      </c>
      <c r="G60" s="13">
        <v>1500</v>
      </c>
      <c r="H60" s="15" t="s">
        <v>351</v>
      </c>
      <c r="I60" s="26" t="s">
        <v>352</v>
      </c>
      <c r="J60" s="14" t="s">
        <v>58</v>
      </c>
      <c r="K60" s="14" t="s">
        <v>353</v>
      </c>
      <c r="L60" s="14" t="s">
        <v>123</v>
      </c>
      <c r="M60" s="14" t="s">
        <v>354</v>
      </c>
      <c r="N60" s="14"/>
    </row>
    <row r="61" s="2" customFormat="1" ht="156" customHeight="1" spans="1:14">
      <c r="A61" s="13">
        <v>46</v>
      </c>
      <c r="B61" s="14" t="s">
        <v>355</v>
      </c>
      <c r="C61" s="13" t="s">
        <v>31</v>
      </c>
      <c r="D61" s="13" t="s">
        <v>32</v>
      </c>
      <c r="E61" s="15" t="s">
        <v>356</v>
      </c>
      <c r="F61" s="13">
        <v>15000</v>
      </c>
      <c r="G61" s="13">
        <v>5000</v>
      </c>
      <c r="H61" s="15" t="s">
        <v>357</v>
      </c>
      <c r="I61" s="28" t="s">
        <v>358</v>
      </c>
      <c r="J61" s="14" t="s">
        <v>58</v>
      </c>
      <c r="K61" s="14" t="s">
        <v>359</v>
      </c>
      <c r="L61" s="14" t="s">
        <v>360</v>
      </c>
      <c r="M61" s="14" t="s">
        <v>361</v>
      </c>
      <c r="N61" s="14" t="s">
        <v>39</v>
      </c>
    </row>
    <row r="62" s="2" customFormat="1" ht="156" customHeight="1" spans="1:14">
      <c r="A62" s="13">
        <v>47</v>
      </c>
      <c r="B62" s="14" t="s">
        <v>362</v>
      </c>
      <c r="C62" s="13" t="s">
        <v>363</v>
      </c>
      <c r="D62" s="13" t="s">
        <v>32</v>
      </c>
      <c r="E62" s="18" t="s">
        <v>364</v>
      </c>
      <c r="F62" s="13">
        <v>10000</v>
      </c>
      <c r="G62" s="13">
        <v>8000</v>
      </c>
      <c r="H62" s="15" t="s">
        <v>365</v>
      </c>
      <c r="I62" s="26" t="s">
        <v>366</v>
      </c>
      <c r="J62" s="14" t="s">
        <v>58</v>
      </c>
      <c r="K62" s="14" t="s">
        <v>359</v>
      </c>
      <c r="L62" s="14" t="s">
        <v>46</v>
      </c>
      <c r="M62" s="14" t="s">
        <v>361</v>
      </c>
      <c r="N62" s="14"/>
    </row>
    <row r="63" s="2" customFormat="1" customHeight="1" spans="1:14">
      <c r="A63" s="12" t="s">
        <v>367</v>
      </c>
      <c r="B63" s="12"/>
      <c r="C63" s="12"/>
      <c r="D63" s="12"/>
      <c r="E63" s="12"/>
      <c r="F63" s="20">
        <f>SUM(F64:F74)</f>
        <v>190232</v>
      </c>
      <c r="G63" s="13">
        <f>SUM(G64:G74)</f>
        <v>39500</v>
      </c>
      <c r="H63" s="12"/>
      <c r="I63" s="24"/>
      <c r="J63" s="24"/>
      <c r="K63" s="12"/>
      <c r="L63" s="25"/>
      <c r="M63" s="41"/>
      <c r="N63" s="41"/>
    </row>
    <row r="64" s="2" customFormat="1" ht="99" customHeight="1" spans="1:14">
      <c r="A64" s="13">
        <v>48</v>
      </c>
      <c r="B64" s="14" t="s">
        <v>368</v>
      </c>
      <c r="C64" s="13" t="s">
        <v>126</v>
      </c>
      <c r="D64" s="13" t="s">
        <v>259</v>
      </c>
      <c r="E64" s="15" t="s">
        <v>369</v>
      </c>
      <c r="F64" s="13">
        <v>20800</v>
      </c>
      <c r="G64" s="13">
        <v>8000</v>
      </c>
      <c r="H64" s="15" t="s">
        <v>370</v>
      </c>
      <c r="I64" s="28" t="s">
        <v>371</v>
      </c>
      <c r="J64" s="14" t="s">
        <v>25</v>
      </c>
      <c r="K64" s="14" t="s">
        <v>372</v>
      </c>
      <c r="L64" s="14" t="s">
        <v>373</v>
      </c>
      <c r="M64" s="14" t="s">
        <v>28</v>
      </c>
      <c r="N64" s="14" t="s">
        <v>39</v>
      </c>
    </row>
    <row r="65" s="2" customFormat="1" ht="99" customHeight="1" spans="1:14">
      <c r="A65" s="13">
        <v>49</v>
      </c>
      <c r="B65" s="14" t="s">
        <v>374</v>
      </c>
      <c r="C65" s="13" t="s">
        <v>375</v>
      </c>
      <c r="D65" s="13" t="s">
        <v>32</v>
      </c>
      <c r="E65" s="15" t="s">
        <v>376</v>
      </c>
      <c r="F65" s="13">
        <v>11100</v>
      </c>
      <c r="G65" s="13">
        <v>5000</v>
      </c>
      <c r="H65" s="15" t="s">
        <v>365</v>
      </c>
      <c r="I65" s="26" t="s">
        <v>377</v>
      </c>
      <c r="J65" s="14" t="s">
        <v>58</v>
      </c>
      <c r="K65" s="14" t="s">
        <v>378</v>
      </c>
      <c r="L65" s="14" t="s">
        <v>46</v>
      </c>
      <c r="M65" s="14" t="s">
        <v>379</v>
      </c>
      <c r="N65" s="14"/>
    </row>
    <row r="66" s="2" customFormat="1" ht="99" customHeight="1" spans="1:14">
      <c r="A66" s="13">
        <v>50</v>
      </c>
      <c r="B66" s="14" t="s">
        <v>380</v>
      </c>
      <c r="C66" s="13" t="s">
        <v>20</v>
      </c>
      <c r="D66" s="13" t="s">
        <v>259</v>
      </c>
      <c r="E66" s="15" t="s">
        <v>381</v>
      </c>
      <c r="F66" s="13">
        <v>105000</v>
      </c>
      <c r="G66" s="13">
        <v>3900</v>
      </c>
      <c r="H66" s="15" t="s">
        <v>382</v>
      </c>
      <c r="I66" s="26" t="s">
        <v>383</v>
      </c>
      <c r="J66" s="40" t="s">
        <v>25</v>
      </c>
      <c r="K66" s="14" t="s">
        <v>384</v>
      </c>
      <c r="L66" s="14" t="s">
        <v>385</v>
      </c>
      <c r="M66" s="14" t="s">
        <v>386</v>
      </c>
      <c r="N66" s="14"/>
    </row>
    <row r="67" s="2" customFormat="1" ht="99" customHeight="1" spans="1:14">
      <c r="A67" s="13">
        <v>51</v>
      </c>
      <c r="B67" s="14" t="s">
        <v>387</v>
      </c>
      <c r="C67" s="13" t="s">
        <v>110</v>
      </c>
      <c r="D67" s="13" t="s">
        <v>388</v>
      </c>
      <c r="E67" s="15" t="s">
        <v>389</v>
      </c>
      <c r="F67" s="13">
        <v>23200</v>
      </c>
      <c r="G67" s="13">
        <v>3000</v>
      </c>
      <c r="H67" s="15" t="s">
        <v>390</v>
      </c>
      <c r="I67" s="28" t="s">
        <v>391</v>
      </c>
      <c r="J67" s="14" t="s">
        <v>25</v>
      </c>
      <c r="K67" s="14" t="s">
        <v>392</v>
      </c>
      <c r="L67" s="14" t="s">
        <v>393</v>
      </c>
      <c r="M67" s="14" t="s">
        <v>76</v>
      </c>
      <c r="N67" s="14" t="s">
        <v>77</v>
      </c>
    </row>
    <row r="68" s="2" customFormat="1" ht="99" customHeight="1" spans="1:14">
      <c r="A68" s="13">
        <v>52</v>
      </c>
      <c r="B68" s="14" t="s">
        <v>394</v>
      </c>
      <c r="C68" s="13" t="s">
        <v>288</v>
      </c>
      <c r="D68" s="13" t="s">
        <v>41</v>
      </c>
      <c r="E68" s="15" t="s">
        <v>395</v>
      </c>
      <c r="F68" s="13">
        <v>6000</v>
      </c>
      <c r="G68" s="13">
        <v>2000</v>
      </c>
      <c r="H68" s="15" t="s">
        <v>396</v>
      </c>
      <c r="I68" s="26" t="s">
        <v>397</v>
      </c>
      <c r="J68" s="14" t="s">
        <v>58</v>
      </c>
      <c r="K68" s="14" t="s">
        <v>398</v>
      </c>
      <c r="L68" s="14" t="s">
        <v>399</v>
      </c>
      <c r="M68" s="14" t="s">
        <v>76</v>
      </c>
      <c r="N68" s="14" t="s">
        <v>400</v>
      </c>
    </row>
    <row r="69" s="2" customFormat="1" ht="99" customHeight="1" spans="1:14">
      <c r="A69" s="13">
        <v>53</v>
      </c>
      <c r="B69" s="14" t="s">
        <v>401</v>
      </c>
      <c r="C69" s="13" t="s">
        <v>363</v>
      </c>
      <c r="D69" s="13">
        <v>2022</v>
      </c>
      <c r="E69" s="15" t="s">
        <v>402</v>
      </c>
      <c r="F69" s="13">
        <v>4500</v>
      </c>
      <c r="G69" s="13">
        <v>4500</v>
      </c>
      <c r="H69" s="15" t="s">
        <v>403</v>
      </c>
      <c r="I69" s="26" t="s">
        <v>404</v>
      </c>
      <c r="J69" s="14" t="s">
        <v>25</v>
      </c>
      <c r="K69" s="14" t="s">
        <v>405</v>
      </c>
      <c r="L69" s="14" t="s">
        <v>406</v>
      </c>
      <c r="M69" s="14" t="s">
        <v>407</v>
      </c>
      <c r="N69" s="14" t="s">
        <v>77</v>
      </c>
    </row>
    <row r="70" s="2" customFormat="1" ht="99" customHeight="1" spans="1:14">
      <c r="A70" s="13">
        <v>54</v>
      </c>
      <c r="B70" s="14" t="s">
        <v>408</v>
      </c>
      <c r="C70" s="13" t="s">
        <v>409</v>
      </c>
      <c r="D70" s="13" t="s">
        <v>21</v>
      </c>
      <c r="E70" s="15" t="s">
        <v>410</v>
      </c>
      <c r="F70" s="13">
        <v>3400</v>
      </c>
      <c r="G70" s="13">
        <v>1800</v>
      </c>
      <c r="H70" s="15" t="s">
        <v>411</v>
      </c>
      <c r="I70" s="28" t="s">
        <v>412</v>
      </c>
      <c r="J70" s="14" t="s">
        <v>413</v>
      </c>
      <c r="K70" s="14" t="s">
        <v>414</v>
      </c>
      <c r="L70" s="14" t="s">
        <v>415</v>
      </c>
      <c r="M70" s="14" t="s">
        <v>415</v>
      </c>
      <c r="N70" s="14"/>
    </row>
    <row r="71" s="2" customFormat="1" ht="99" customHeight="1" spans="1:14">
      <c r="A71" s="13">
        <v>55</v>
      </c>
      <c r="B71" s="14" t="s">
        <v>416</v>
      </c>
      <c r="C71" s="13" t="s">
        <v>417</v>
      </c>
      <c r="D71" s="13" t="s">
        <v>32</v>
      </c>
      <c r="E71" s="15" t="s">
        <v>418</v>
      </c>
      <c r="F71" s="13">
        <v>1200</v>
      </c>
      <c r="G71" s="13">
        <v>1100</v>
      </c>
      <c r="H71" s="15" t="s">
        <v>419</v>
      </c>
      <c r="I71" s="42" t="s">
        <v>420</v>
      </c>
      <c r="J71" s="14" t="s">
        <v>58</v>
      </c>
      <c r="K71" s="14" t="s">
        <v>421</v>
      </c>
      <c r="L71" s="14" t="s">
        <v>422</v>
      </c>
      <c r="M71" s="14" t="s">
        <v>415</v>
      </c>
      <c r="N71" s="30"/>
    </row>
    <row r="72" s="2" customFormat="1" ht="99" customHeight="1" spans="1:14">
      <c r="A72" s="13">
        <v>56</v>
      </c>
      <c r="B72" s="14" t="s">
        <v>423</v>
      </c>
      <c r="C72" s="13" t="s">
        <v>31</v>
      </c>
      <c r="D72" s="13" t="s">
        <v>41</v>
      </c>
      <c r="E72" s="15" t="s">
        <v>424</v>
      </c>
      <c r="F72" s="13">
        <v>6400</v>
      </c>
      <c r="G72" s="13">
        <v>6400</v>
      </c>
      <c r="H72" s="15" t="s">
        <v>425</v>
      </c>
      <c r="I72" s="35" t="s">
        <v>426</v>
      </c>
      <c r="J72" s="14" t="s">
        <v>25</v>
      </c>
      <c r="K72" s="14" t="s">
        <v>427</v>
      </c>
      <c r="L72" s="14" t="s">
        <v>428</v>
      </c>
      <c r="M72" s="14" t="s">
        <v>429</v>
      </c>
      <c r="N72" s="30"/>
    </row>
    <row r="73" s="2" customFormat="1" ht="99" customHeight="1" spans="1:14">
      <c r="A73" s="13">
        <v>57</v>
      </c>
      <c r="B73" s="14" t="s">
        <v>430</v>
      </c>
      <c r="C73" s="13" t="s">
        <v>31</v>
      </c>
      <c r="D73" s="13" t="s">
        <v>32</v>
      </c>
      <c r="E73" s="15" t="s">
        <v>431</v>
      </c>
      <c r="F73" s="13">
        <v>6832</v>
      </c>
      <c r="G73" s="13">
        <v>2000</v>
      </c>
      <c r="H73" s="15" t="s">
        <v>432</v>
      </c>
      <c r="I73" s="26" t="s">
        <v>433</v>
      </c>
      <c r="J73" s="14" t="s">
        <v>58</v>
      </c>
      <c r="K73" s="14" t="s">
        <v>434</v>
      </c>
      <c r="L73" s="14" t="s">
        <v>435</v>
      </c>
      <c r="M73" s="14" t="s">
        <v>436</v>
      </c>
      <c r="N73" s="30"/>
    </row>
    <row r="74" s="2" customFormat="1" ht="99" customHeight="1" spans="1:14">
      <c r="A74" s="13">
        <v>58</v>
      </c>
      <c r="B74" s="14" t="s">
        <v>437</v>
      </c>
      <c r="C74" s="13" t="s">
        <v>438</v>
      </c>
      <c r="D74" s="13">
        <v>2022</v>
      </c>
      <c r="E74" s="15" t="s">
        <v>439</v>
      </c>
      <c r="F74" s="13">
        <v>1800</v>
      </c>
      <c r="G74" s="13">
        <v>1800</v>
      </c>
      <c r="H74" s="15" t="s">
        <v>440</v>
      </c>
      <c r="I74" s="28" t="s">
        <v>441</v>
      </c>
      <c r="J74" s="14" t="s">
        <v>58</v>
      </c>
      <c r="K74" s="13" t="s">
        <v>442</v>
      </c>
      <c r="L74" s="14" t="s">
        <v>363</v>
      </c>
      <c r="M74" s="14" t="s">
        <v>443</v>
      </c>
      <c r="N74" s="14"/>
    </row>
  </sheetData>
  <mergeCells count="16">
    <mergeCell ref="A1:N1"/>
    <mergeCell ref="F2:H2"/>
    <mergeCell ref="L2:N2"/>
    <mergeCell ref="A4:E4"/>
    <mergeCell ref="A5:E5"/>
    <mergeCell ref="A6:E6"/>
    <mergeCell ref="A13:E13"/>
    <mergeCell ref="A19:E19"/>
    <mergeCell ref="A20:E20"/>
    <mergeCell ref="A26:E26"/>
    <mergeCell ref="A30:E30"/>
    <mergeCell ref="A39:E39"/>
    <mergeCell ref="A44:E44"/>
    <mergeCell ref="A56:E56"/>
    <mergeCell ref="A57:E57"/>
    <mergeCell ref="A63:E63"/>
  </mergeCells>
  <pageMargins left="0.118110236220472" right="0.118110236220472" top="0.708661417322835" bottom="0.590551181102362" header="0.31496062992126" footer="0.31496062992126"/>
  <pageSetup paperSize="8"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马ma</cp:lastModifiedBy>
  <dcterms:created xsi:type="dcterms:W3CDTF">2022-04-29T02:20:00Z</dcterms:created>
  <cp:lastPrinted>2022-06-28T01:03:00Z</cp:lastPrinted>
  <dcterms:modified xsi:type="dcterms:W3CDTF">2024-11-22T00:53:41Z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1C83A42F154543C5A5DFF475A4A244DB</vt:lpwstr>
  </property>
  <property fmtid="{D5CDD505-2E9C-101B-9397-08002B2CF9AE}" pid="3" name="KSOProductBuildVer">
    <vt:lpwstr>2052-12.1.0.18912</vt:lpwstr>
  </property>
</Properties>
</file>