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3"/>
  </bookViews>
  <sheets>
    <sheet name="封面 "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0">'封面 '!$A$1:A3</definedName>
    <definedName name="_xlnm.Print_Area" localSheetId="1">'1'!$B$1:E40</definedName>
    <definedName name="_xlnm.Print_Area" localSheetId="3">'1-2'!$B$1:K22</definedName>
    <definedName name="_xlnm.Print_Titles" localSheetId="14">'7'!$2:3</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#N/A</definedName>
  </definedNames>
  <calcPr calcId="144525"/>
</workbook>
</file>

<file path=xl/sharedStrings.xml><?xml version="1.0" encoding="utf-8"?>
<sst xmlns="http://schemas.openxmlformats.org/spreadsheetml/2006/main" count="817" uniqueCount="360">
  <si>
    <t xml:space="preserve">攀枝花市东区发展和改革局     2023年部门预算表
</t>
  </si>
  <si>
    <t>报送日期：2023年2月27日</t>
  </si>
  <si>
    <t>表1</t>
  </si>
  <si>
    <t xml:space="preserve"> </t>
  </si>
  <si>
    <t>部门收支总表</t>
  </si>
  <si>
    <t>部门（单位）：东区发展和改革局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</si>
  <si>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</si>
  <si>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</si>
  <si>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</si>
  <si>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</si>
  <si>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</si>
  <si>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</si>
  <si>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</si>
  <si>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</si>
  <si>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</si>
  <si>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</si>
  <si>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</si>
  <si>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</si>
  <si>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</si>
  <si>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</si>
  <si>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</si>
  <si>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</si>
  <si>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</si>
  <si>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</si>
  <si>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</si>
  <si>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</si>
  <si>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</si>
  <si>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</si>
  <si>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</si>
  <si>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</si>
  <si>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</si>
  <si>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</si>
  <si>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</si>
  <si>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</si>
  <si>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</si>
  <si>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</si>
  <si>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</si>
  <si>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</si>
  <si>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t>二十一、粮油物资储备支出</t>
  </si>
  <si>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</si>
  <si>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</si>
  <si>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</si>
  <si>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</si>
  <si>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</si>
  <si>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</si>
  <si>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</si>
  <si>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</si>
  <si>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</si>
  <si>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</si>
  <si>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</si>
  <si>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</si>
  <si>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</si>
  <si>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</si>
  <si>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</si>
  <si>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</si>
  <si>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</si>
  <si>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</si>
  <si>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</si>
  <si>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</si>
  <si>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</si>
  <si>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</si>
  <si>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</si>
  <si>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</si>
  <si>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</si>
  <si>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</si>
  <si>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</si>
  <si>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</si>
  <si>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</si>
  <si>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</si>
  <si>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</si>
  <si>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</si>
  <si>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</si>
  <si>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</si>
  <si>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 xml:space="preserve">  023001</t>
  </si>
  <si>
    <t xml:space="preserve">  住房公积金</t>
  </si>
  <si>
    <t xml:space="preserve">  行政运行</t>
  </si>
  <si>
    <t xml:space="preserve">  事业运行</t>
  </si>
  <si>
    <t xml:space="preserve">  未归口管理的行政单位离退休</t>
  </si>
  <si>
    <t>战略规划与实施</t>
  </si>
  <si>
    <t xml:space="preserve">  行政单位医疗</t>
  </si>
  <si>
    <t xml:space="preserve">  物价管理</t>
  </si>
  <si>
    <t xml:space="preserve">  事业单位医疗</t>
  </si>
  <si>
    <t xml:space="preserve">  机关事业单位基本养老保险缴费支出</t>
  </si>
  <si>
    <t>机关事业单位职业年金缴费支出</t>
  </si>
  <si>
    <t xml:space="preserve">  其他发展与改革事务支出</t>
  </si>
  <si>
    <t xml:space="preserve">  公务员医疗补助</t>
  </si>
  <si>
    <t xml:space="preserve">  一般行政管理事务</t>
  </si>
  <si>
    <t>粮油物资储备支出</t>
  </si>
  <si>
    <t>表1-2</t>
  </si>
  <si>
    <t>部门支出总表</t>
  </si>
  <si>
    <t>基本支出</t>
  </si>
  <si>
    <t>项目支出</t>
  </si>
  <si>
    <t>上缴上级支出</t>
  </si>
  <si>
    <t>对附属单位补助支出</t>
  </si>
  <si>
    <t>科目编码</t>
  </si>
  <si>
    <t>类</t>
  </si>
  <si>
    <t>款</t>
  </si>
  <si>
    <t>项</t>
  </si>
  <si>
    <t>221</t>
  </si>
  <si>
    <t>02</t>
  </si>
  <si>
    <t>01</t>
  </si>
  <si>
    <t>201</t>
  </si>
  <si>
    <t>04</t>
  </si>
  <si>
    <t>50</t>
  </si>
  <si>
    <t>208</t>
  </si>
  <si>
    <t>05</t>
  </si>
  <si>
    <t>210</t>
  </si>
  <si>
    <t>11</t>
  </si>
  <si>
    <t>08</t>
  </si>
  <si>
    <t>06</t>
  </si>
  <si>
    <t>99</t>
  </si>
  <si>
    <t>03</t>
  </si>
  <si>
    <t>222</t>
  </si>
  <si>
    <t>21</t>
  </si>
  <si>
    <t>物资保管保养</t>
  </si>
  <si>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</si>
  <si>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</si>
  <si>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</si>
  <si>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</si>
  <si>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</si>
  <si>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</si>
  <si>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</si>
  <si>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</si>
  <si>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</si>
  <si>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</si>
  <si>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</si>
  <si>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</si>
  <si>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</si>
  <si>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</si>
  <si>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</si>
  <si>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</si>
  <si>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</si>
  <si>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</si>
  <si>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</si>
  <si>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</si>
  <si>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</si>
  <si>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</si>
  <si>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</si>
  <si>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</si>
  <si>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</si>
  <si>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</si>
  <si>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</si>
  <si>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</si>
  <si>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</si>
  <si>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</si>
  <si>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</si>
  <si>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</si>
  <si>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</si>
  <si>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</si>
  <si>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</si>
  <si>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</si>
  <si>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</si>
  <si>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</si>
  <si>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</si>
  <si>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</si>
  <si>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</si>
  <si>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</si>
  <si>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</si>
  <si>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</si>
  <si>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</si>
  <si>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</si>
  <si>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</si>
  <si>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</si>
  <si>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</si>
  <si>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</si>
  <si>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</si>
  <si>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</si>
  <si>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</si>
  <si>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</si>
  <si>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绩效工资</t>
  </si>
  <si>
    <t>奖金</t>
  </si>
  <si>
    <t>其他工资福利支出</t>
  </si>
  <si>
    <t xml:space="preserve">  职工基本医疗保险缴费</t>
  </si>
  <si>
    <t>公务员医疗补助缴费</t>
  </si>
  <si>
    <t xml:space="preserve">  机关事业单位基本养老保险缴费</t>
  </si>
  <si>
    <t xml:space="preserve"> 职业年金缴费</t>
  </si>
  <si>
    <t>其他社会保障缴费</t>
  </si>
  <si>
    <t>办公经费</t>
  </si>
  <si>
    <t>印刷费</t>
  </si>
  <si>
    <t>公务接待费</t>
  </si>
  <si>
    <t>差旅费</t>
  </si>
  <si>
    <t>邮电费</t>
  </si>
  <si>
    <t>电费</t>
  </si>
  <si>
    <t>水费</t>
  </si>
  <si>
    <t>会议费</t>
  </si>
  <si>
    <t>培训费</t>
  </si>
  <si>
    <t>劳务费</t>
  </si>
  <si>
    <t>委托业务费</t>
  </si>
  <si>
    <t>福利费</t>
  </si>
  <si>
    <t>工会经费</t>
  </si>
  <si>
    <t>其他交通费用</t>
  </si>
  <si>
    <t>其他商品服务支出</t>
  </si>
  <si>
    <t xml:space="preserve"> 退休费</t>
  </si>
  <si>
    <t>医疗费补助</t>
  </si>
  <si>
    <t>生活补助</t>
  </si>
  <si>
    <t>物资储备</t>
  </si>
  <si>
    <t>表3</t>
  </si>
  <si>
    <t>一般公共预算支出预算表</t>
  </si>
  <si>
    <t>当年财政拨款安排</t>
  </si>
  <si>
    <t>一般行政管理事务</t>
  </si>
  <si>
    <t>行政单位离退休</t>
  </si>
  <si>
    <t>表3-1</t>
  </si>
  <si>
    <t>一般公共预算基本支出预算表</t>
  </si>
  <si>
    <t>人员经费</t>
  </si>
  <si>
    <t>公用经费</t>
  </si>
  <si>
    <t>表3-2</t>
  </si>
  <si>
    <t>一般公共预算项目支出预算表</t>
  </si>
  <si>
    <t>金额</t>
  </si>
  <si>
    <t>政府投资项目管理经费</t>
  </si>
  <si>
    <t>东区粮食和物资储备专项经费</t>
  </si>
  <si>
    <t>涉税财物价格认证专项经费</t>
  </si>
  <si>
    <t>东区康养产业经费</t>
  </si>
  <si>
    <t>项目包装储备暨争取资金专项经费</t>
  </si>
  <si>
    <t>东区“十四五”规划费用</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</si>
  <si>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</si>
  <si>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</si>
  <si>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</si>
  <si>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</si>
  <si>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</si>
  <si>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</si>
  <si>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</si>
  <si>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</si>
  <si>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</si>
  <si>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023001</t>
  </si>
  <si>
    <t>攀枝花市东区发展和改革局</t>
  </si>
  <si>
    <t>表4</t>
  </si>
  <si>
    <t xml:space="preserve">政府性基金预算支出预算表 </t>
  </si>
  <si>
    <t>本年政府性基金预算支出</t>
  </si>
  <si>
    <t>本年度无此预算</t>
  </si>
  <si>
    <t>表4-1</t>
  </si>
  <si>
    <t>政府性基金预算“三公”经费支出预算表</t>
  </si>
  <si>
    <t>表5</t>
  </si>
  <si>
    <t>国有资本经营预算支出预算表</t>
  </si>
  <si>
    <t>本年国有资本经营预算支出</t>
  </si>
  <si>
    <t>附件2-2</t>
  </si>
  <si>
    <t>东区2023年预算项目支出绩效目标汇总表</t>
  </si>
  <si>
    <t>编制单位：东区发展和改革局</t>
  </si>
  <si>
    <t>单位：元</t>
  </si>
  <si>
    <t>序号</t>
  </si>
  <si>
    <t>项目名称</t>
  </si>
  <si>
    <t>项目资金情况</t>
  </si>
  <si>
    <t>项目总体目标</t>
  </si>
  <si>
    <t>绩效指标</t>
  </si>
  <si>
    <t>其中：财政拨款</t>
  </si>
  <si>
    <t>其中：其他资金</t>
  </si>
  <si>
    <t>完成指标</t>
  </si>
  <si>
    <t>效益指标</t>
  </si>
  <si>
    <t>满意度指标</t>
  </si>
  <si>
    <t>数量指标</t>
  </si>
  <si>
    <t>质量指标</t>
  </si>
  <si>
    <t>时效指标</t>
  </si>
  <si>
    <t>成本指标</t>
  </si>
  <si>
    <t>社会效益指标</t>
  </si>
  <si>
    <t>经济效益指标</t>
  </si>
  <si>
    <t>生态效益指标</t>
  </si>
  <si>
    <t>可持续影响指标</t>
  </si>
  <si>
    <t>服务对象满意度指标</t>
  </si>
  <si>
    <t>1</t>
  </si>
  <si>
    <t>按照区委区政府的安排部署及部门工作职责，主要开展东区“十四五”规划中期评估、引入第三方智库机构开展中省上级政策分析研究，结合东区实际，提出助力东区经济社会发展的相关建议，推动经济社会高质量发展。</t>
  </si>
  <si>
    <t>东区“十四五”规划中期评估报告1个、政策建议2个以上</t>
  </si>
  <si>
    <t>高质量完成东区“十四五”规划中期评估</t>
  </si>
  <si>
    <t>2023年</t>
  </si>
  <si>
    <t>中期规划评估有利于调整东区未来经济社会发展方向，从而促进东区经济社会高质量发展。</t>
  </si>
  <si>
    <t>改善生态环境，提升人居水平</t>
  </si>
  <si>
    <t>促进全区经济社会可持续发展</t>
  </si>
  <si>
    <t>90%以上</t>
  </si>
  <si>
    <t>2</t>
  </si>
  <si>
    <t>根据部门职责规定，积极做好辖区政府投资项目评审、项目招投标、固定资产投资、县域经济、项目拉练及招商引资重大工作，具体包括：1.提出全区全社会固定资产投资总规模、投资结构，编制年度投资计划，确保圆满完成市委市政府对东区下达的固定资产投资任务；2.牵头推动县域经济工作，对《四川省县域经济发展先进县考核办法》文件中27项县域经济指标进行监测分析，加强省市协调，争创县域经济发展先进县；3.牵头全区的项目拉练及重大项目集中开工工作，市、区各级主要领导均将到项目拉练和开工现场参观考察、会议交流，督查项目建设情况，2023年预计完成2次重点项目集中开工仪式和2次项目竞进拉练活动；4.招商引资，2023年将加大协调力度，向上积极争取项目、资金和政策，为地方经济社会发展服务；5.2023年预计评审全区政府投资项目约5个，将进一步加强政府投资项目的管理，规范政府投资行为，使项目立项决策更加科学，促进经济社会和谐发展。</t>
  </si>
  <si>
    <t>1：完成固定资产投资的任务增速5%；2：完成重点项目集中开工仪式和项目竞进拉练活动各2次；3：评审政府投资项目约5个；4：争创县域经济发展强县；5：牵头对27项县域经济指标进行监测分析；5：储备2个招商引资项目，力争招商引资资金5亿元以上</t>
  </si>
  <si>
    <t>1：确保按期完成固定资产投资任务；2：做好项目拉练活动和开工仪式；3：做好县域经济工作和信用体系建设；4：做好招商引资工作和政府投资项目评审</t>
  </si>
  <si>
    <t>拉动地方经济社会全面发展，提高就业率，提升国民生产总值</t>
  </si>
  <si>
    <t>1：使东区固定资产投资继续保持全市总量第一、增速前三；2：争创县域经济发展先进县；3：项目拉练活动和开工仪式；4：完成招商引资工作任务，提升经济发展</t>
  </si>
  <si>
    <t>引进符合环保政策的康养项目、企业入驻辖区，打造宜居环境，使生态环境进一步改善</t>
  </si>
  <si>
    <t>地方经济社会全面可持续发展，引进企业和项目，争取资金、政策将产生长期的经济社会效益，促进就业，提高人民生活水平，推动高质量的小康社会建设。。</t>
  </si>
  <si>
    <t>3</t>
  </si>
  <si>
    <t>2023年将进一步推进涉税财物价格认定工作，依法协助税务机关，对纳税评估、税款核定、税务稽查、税收保全、强制执行等过程中涉及的价格不明，价格有争议的情况进行价格认定，委托具备房地产评估专业资质的评估单位对涉税房地产进行价格评估，依据评估单位的房地产估价报告出具涉税财物价格认定结论书。2022年完成25起涉税案件认证，2023年预计完成20起涉税案件认证，涉及金额达数万元至数千万元不等。</t>
  </si>
  <si>
    <t>预计完成辖区多起涉税财物的认证20件以上</t>
  </si>
  <si>
    <t>委托专业机构评估，高质量完成价格认证、评估</t>
  </si>
  <si>
    <t>通过涉税房地产价格鉴定认证，及时解决房地产交易中的计税争议，促进社会公平正义。</t>
  </si>
  <si>
    <t>完成涉税财物认证，涉及金额达数万元至数千万元不等，有利于促进税收</t>
  </si>
  <si>
    <t>提供评估报告，及时解决房地产交易中的计税争议，促进社会公平正义，维护人民群众的合法权益</t>
  </si>
  <si>
    <t>4</t>
  </si>
  <si>
    <t>2023年，东区康养产业发展工作将继续围绕市委市政府“三个圈层”的战略部署，抢抓交通大改观机遇，以项目为抓手，以产业为核心，全力打造阳光康养产业发展核心区”的决定开展工作。 积极打响“阳光之旅、健康之城、幸福乡村、自驾营地”四张特色牌，推动康养与旅游、度假、运动、医疗、养老等产业融合发展，加快康养融合重点项目建设、产业发展重点工作取得实效、康养进社区（乡村）业态不断丰富，促进康养产业持续、快速、全面发展。</t>
  </si>
  <si>
    <t>主要推动12个“5115”康养重点项目建设进社区（乡村）</t>
  </si>
  <si>
    <t>推进康养进社区（乡村），打造康养旅游度假目的地</t>
  </si>
  <si>
    <t>促进康养项目实施，促进就业和旅游等服务业发展</t>
  </si>
  <si>
    <t>带动康养经济全面发展，打造康养品牌，拉动消费，促进就业，促进经济转型，改善东区经济结构，增强经济活力，推动高质量发展。</t>
  </si>
  <si>
    <t>有利于优化生态环境，增强城市魅力，提升居民幸福指数</t>
  </si>
  <si>
    <t>推动地方经济社会全面可持续发展，提升康养知名度，增加康养旅游人数，促进就业和消费，增加经济收入，全力打造康养康养产业发展核心区和康养旅游度假目的地。</t>
  </si>
  <si>
    <t>5</t>
  </si>
  <si>
    <t>提高储备粮油监管水平，确保粮食、食用油供应安全，增强应急保障能力；利于粮油仓储设施的保护，促进粮油收储企业改进管理；提高粮油流通管理能力，为落实粮油安全领导责任制提供坚实的基础条件；有助于提高储备粮油品质，确保粮油质量安全，维护社会稳定。确保救灾物资储备充足，保障在受灾时期受灾群众基本生活。</t>
  </si>
  <si>
    <t>1.储备粮食9000吨、食用油373吨；2.</t>
  </si>
  <si>
    <t>储备粮食、新增储备食用油入库验收合格</t>
  </si>
  <si>
    <t>维护社会稳定,保障受灾群众基本生活</t>
  </si>
  <si>
    <t>有效节约仓储成本、保障储粮安全、监控安全生产、提高网络办公信息化水平，促进粮食产业发展，提高粮食部门为社会公众服务的能力和水平，满足国家应急响应和粮食宏观调控的需要。</t>
  </si>
  <si>
    <t>6</t>
  </si>
  <si>
    <t>依据《东区项目储备管理办法》（攀东府办【2013】98号）文件规定，项目包装储备支出主要是用于项目前期所发生的专家论证、可行性研究报告编制、评审、安评、环评、用地、规划选址、节能、水保及项目资金申请报告等，是获取项目上级资金和促进项目实施的前期必要支出。2023年预计包装储备12个以上争取资金项目，为我区的向上争取资金及招商引资工作打下基础，促进项目落地开工、投产达效，推动我区又好又快发展。</t>
  </si>
  <si>
    <t>完成包装储备争取资金项目12个以上</t>
  </si>
  <si>
    <t>高效优质完成项目包装储备并通过相关验收</t>
  </si>
  <si>
    <t>增强经济社会发展后劲，以项目带动社会发展</t>
  </si>
  <si>
    <t>强力拉动地方经济发展，争取中央、省预算内资金支持，促进民生工程建设，促进经济社会协调发展</t>
  </si>
  <si>
    <t>包装储备生态环保项目，推动东区经济社会绿色、和谐发展。</t>
  </si>
  <si>
    <t>增强经济社会发展后劲，项目落地有利于夯实经济社会发展基础，增强发展后劲，促进东区经济社会可持续发展。</t>
  </si>
  <si>
    <t>……</t>
  </si>
  <si>
    <t>部门整体支出绩效目标表</t>
  </si>
  <si>
    <t>（2023年度）</t>
  </si>
  <si>
    <t>部门（单位）名称</t>
  </si>
  <si>
    <t>年度
主要
任务</t>
  </si>
  <si>
    <t>任务名称</t>
  </si>
  <si>
    <t>主要内容</t>
  </si>
  <si>
    <t>1.发展改革工作</t>
  </si>
  <si>
    <t>完成年度计划和“十四五”规划中期评估、政府投资项目管理、创建县域经济发展强县、康养、项目包装储备、粮食管理、应急物资储备、诚信体系建设等工作</t>
  </si>
  <si>
    <t>2.价格管理工作</t>
  </si>
  <si>
    <t>价格认证、监测</t>
  </si>
  <si>
    <t>年度部门整体支出预算申请（万元）</t>
  </si>
  <si>
    <t>资金总额</t>
  </si>
  <si>
    <t>财政拨款</t>
  </si>
  <si>
    <t>其他资金</t>
  </si>
  <si>
    <t>年度
总体
目标</t>
  </si>
  <si>
    <t>做好年度计划和“十四五”规划中期评估工作，加大经济运行的监测分析，完成全年固定资产投资任务，进一步加强招投标管理和政府投资项目管理，深化体制改革，认真开展价格认证、监测工作，加强粮食管理及应急物资储备，抓好康养工作，继续实施项目带动发展战略，强化项目储备与管理，加强省市协调，努力争取资金和政策支持，争创县域经济发展强县，促进全区经济社会高质量发展。</t>
  </si>
  <si>
    <t>绩
效
指
标</t>
  </si>
  <si>
    <t>一级指标</t>
  </si>
  <si>
    <t>二级指标</t>
  </si>
  <si>
    <t>三级指标</t>
  </si>
  <si>
    <t>指标值
（包含数字及文字描述）</t>
  </si>
  <si>
    <t>产出指标</t>
  </si>
  <si>
    <r>
      <rPr>
        <sz val="12"/>
        <rFont val="宋体"/>
        <charset val="134"/>
      </rPr>
      <t>1</t>
    </r>
    <r>
      <rPr>
        <sz val="12"/>
        <rFont val="宋体"/>
        <charset val="134"/>
      </rPr>
      <t>.</t>
    </r>
    <r>
      <rPr>
        <sz val="12"/>
        <rFont val="宋体"/>
        <charset val="134"/>
      </rPr>
      <t>固定资产投资工作</t>
    </r>
  </si>
  <si>
    <t>增速5%以上</t>
  </si>
  <si>
    <r>
      <rPr>
        <sz val="12"/>
        <rFont val="宋体"/>
        <charset val="134"/>
      </rPr>
      <t>2</t>
    </r>
    <r>
      <rPr>
        <sz val="12"/>
        <rFont val="宋体"/>
        <charset val="134"/>
      </rPr>
      <t>.</t>
    </r>
    <r>
      <rPr>
        <sz val="12"/>
        <rFont val="宋体"/>
        <charset val="134"/>
      </rPr>
      <t>康养工作</t>
    </r>
  </si>
  <si>
    <t>推动“5115”康养12个重点项目建设</t>
  </si>
  <si>
    <r>
      <rPr>
        <sz val="12"/>
        <rFont val="宋体"/>
        <charset val="134"/>
      </rPr>
      <t>3</t>
    </r>
    <r>
      <rPr>
        <sz val="12"/>
        <rFont val="宋体"/>
        <charset val="134"/>
      </rPr>
      <t>.</t>
    </r>
    <r>
      <rPr>
        <sz val="12"/>
        <rFont val="宋体"/>
        <charset val="134"/>
      </rPr>
      <t>争取资金</t>
    </r>
  </si>
  <si>
    <t>1000万元以上</t>
  </si>
  <si>
    <r>
      <rPr>
        <sz val="12"/>
        <rFont val="宋体"/>
        <charset val="134"/>
      </rPr>
      <t>4</t>
    </r>
    <r>
      <rPr>
        <sz val="12"/>
        <rFont val="宋体"/>
        <charset val="134"/>
      </rPr>
      <t>.</t>
    </r>
    <r>
      <rPr>
        <sz val="12"/>
        <rFont val="宋体"/>
        <charset val="134"/>
      </rPr>
      <t>项目包装储备</t>
    </r>
  </si>
  <si>
    <t>争取资金项目12个以上</t>
  </si>
  <si>
    <r>
      <rPr>
        <sz val="12"/>
        <rFont val="宋体"/>
        <charset val="134"/>
      </rPr>
      <t>5</t>
    </r>
    <r>
      <rPr>
        <sz val="12"/>
        <rFont val="宋体"/>
        <charset val="134"/>
      </rPr>
      <t>.</t>
    </r>
    <r>
      <rPr>
        <sz val="12"/>
        <rFont val="宋体"/>
        <charset val="134"/>
      </rPr>
      <t>“十四五”规划中期评估报告</t>
    </r>
  </si>
  <si>
    <t>1个</t>
  </si>
  <si>
    <r>
      <rPr>
        <sz val="12"/>
        <rFont val="宋体"/>
        <charset val="134"/>
      </rPr>
      <t>6</t>
    </r>
    <r>
      <rPr>
        <sz val="12"/>
        <rFont val="宋体"/>
        <charset val="134"/>
      </rPr>
      <t>.</t>
    </r>
    <r>
      <rPr>
        <sz val="12"/>
        <rFont val="宋体"/>
        <charset val="134"/>
      </rPr>
      <t>应急救灾物资储备</t>
    </r>
  </si>
  <si>
    <t>满足需要</t>
  </si>
  <si>
    <r>
      <rPr>
        <sz val="12"/>
        <rFont val="宋体"/>
        <charset val="134"/>
      </rPr>
      <t>7</t>
    </r>
    <r>
      <rPr>
        <sz val="12"/>
        <rFont val="宋体"/>
        <charset val="134"/>
      </rPr>
      <t>.</t>
    </r>
    <r>
      <rPr>
        <sz val="12"/>
        <rFont val="宋体"/>
        <charset val="134"/>
      </rPr>
      <t>评审政府投资项目</t>
    </r>
  </si>
  <si>
    <t>约5个</t>
  </si>
  <si>
    <r>
      <rPr>
        <sz val="12"/>
        <rFont val="宋体"/>
        <charset val="134"/>
      </rPr>
      <t>8</t>
    </r>
    <r>
      <rPr>
        <sz val="12"/>
        <rFont val="宋体"/>
        <charset val="134"/>
      </rPr>
      <t>.</t>
    </r>
    <r>
      <rPr>
        <sz val="12"/>
        <rFont val="宋体"/>
        <charset val="134"/>
      </rPr>
      <t>粮油储备</t>
    </r>
  </si>
  <si>
    <t>粮食9000吨、食用油373吨</t>
  </si>
  <si>
    <t>高质量完成各项工作</t>
  </si>
  <si>
    <t>全区年度考核一等奖</t>
  </si>
  <si>
    <t>1年</t>
  </si>
  <si>
    <t>财政资金</t>
  </si>
  <si>
    <t>2206.47万元</t>
  </si>
  <si>
    <t>经济效益
指标</t>
  </si>
  <si>
    <t>圆满完成各项任务</t>
  </si>
  <si>
    <t>推动经济高质量发展</t>
  </si>
  <si>
    <t>社会效益
指标</t>
  </si>
  <si>
    <t>全区经济社会加快发展</t>
  </si>
  <si>
    <t>推动改革、项目落地实施、促进就业等民生优化</t>
  </si>
  <si>
    <t>生态效益
指标</t>
  </si>
  <si>
    <t>全区生态环境优良</t>
  </si>
  <si>
    <t>加强项目立项环保审查，扶持环保项目，促进生态环境进一步持续好转</t>
  </si>
  <si>
    <t>可持续影响
指标</t>
  </si>
  <si>
    <t>全区经济社会可持续发展</t>
  </si>
  <si>
    <t>推动各产业合理布局，统筹推进“十四五”规划落实，促进全区高质量可持续发展</t>
  </si>
  <si>
    <t>上级主管部门和服务对象满意度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</si>
</sst>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
  </numFmts>
  <fonts count="49">
    <font>
      <sz val="11"/>
      <color indexed="8"/>
      <name val="宋体"/>
      <charset val="1"/>
    </font>
    <font>
      <sz val="9"/>
      <name val="宋体"/>
      <charset val="134"/>
    </font>
    <font>
      <b/>
      <sz val="18"/>
      <color indexed="8"/>
      <name val="等线"/>
      <charset val="134"/>
    </font>
    <font>
      <sz val="12"/>
      <color indexed="8"/>
      <name val="等线"/>
      <charset val="134"/>
    </font>
    <font>
      <sz val="9"/>
      <color theme="1"/>
      <name val="宋体"/>
      <charset val="134"/>
      <scheme val="minor"/>
    </font>
    <font>
      <sz val="10"/>
      <color theme="1"/>
      <name val="宋体"/>
      <charset val="134"/>
      <scheme val="minor"/>
    </font>
    <font>
      <sz val="12"/>
      <name val="宋体"/>
      <charset val="134"/>
    </font>
    <font>
      <b/>
      <sz val="9"/>
      <name val="宋体"/>
      <charset val="134"/>
    </font>
    <font>
      <b/>
      <sz val="14"/>
      <name val="宋体"/>
      <charset val="134"/>
    </font>
    <font>
      <b/>
      <sz val="18"/>
      <name val="宋体"/>
      <charset val="134"/>
    </font>
    <font>
      <sz val="10"/>
      <name val="宋体"/>
      <charset val="134"/>
    </font>
    <font>
      <b/>
      <sz val="10"/>
      <name val="宋体"/>
      <charset val="134"/>
    </font>
    <font>
      <sz val="10"/>
      <name val="宋体"/>
      <charset val="134"/>
      <scheme val="minor"/>
    </font>
    <font>
      <sz val="12"/>
      <name val="方正黑体简体"/>
      <charset val="134"/>
    </font>
    <font>
      <sz val="9"/>
      <name val="simhei"/>
      <charset val="134"/>
    </font>
    <font>
      <b/>
      <sz val="16"/>
      <name val="宋体"/>
      <charset val="134"/>
    </font>
    <font>
      <sz val="11"/>
      <name val="宋体"/>
      <charset val="134"/>
    </font>
    <font>
      <b/>
      <sz val="11"/>
      <name val="宋体"/>
      <charset val="134"/>
    </font>
    <font>
      <sz val="14"/>
      <color indexed="8"/>
      <name val="宋体"/>
      <charset val="1"/>
    </font>
    <font>
      <sz val="10"/>
      <color indexed="8"/>
      <name val="宋体"/>
      <charset val="134"/>
    </font>
    <font>
      <sz val="9"/>
      <color indexed="8"/>
      <name val="宋体"/>
      <charset val="134"/>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8"/>
      <name val="宋体"/>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4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0"/>
      </left>
      <right style="thin">
        <color indexed="0"/>
      </right>
      <top style="thin">
        <color auto="1"/>
      </top>
      <bottom style="thin">
        <color auto="1"/>
      </bottom>
      <diagonal/>
    </border>
    <border>
      <left style="thin">
        <color auto="1"/>
      </left>
      <right style="thin">
        <color auto="1"/>
      </right>
      <top/>
      <bottom style="thin">
        <color auto="1"/>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diagonal/>
    </border>
    <border>
      <left/>
      <right/>
      <top style="thin">
        <color indexed="0"/>
      </top>
      <bottom/>
      <diagonal/>
    </border>
    <border>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auto="1"/>
      </left>
      <right/>
      <top/>
      <bottom/>
      <diagonal/>
    </border>
    <border>
      <left/>
      <right style="thin">
        <color indexed="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right/>
      <top/>
      <bottom style="thin">
        <color indexed="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4">
    <xf numFmtId="0" fontId="0" fillId="0" borderId="0">
      <alignment vertical="center"/>
    </xf>
    <xf numFmtId="42" fontId="0" fillId="0" borderId="0" applyFont="0" applyFill="0" applyBorder="0" applyAlignment="0" applyProtection="0">
      <alignment vertical="center"/>
    </xf>
    <xf numFmtId="0" fontId="30" fillId="2" borderId="0" applyNumberFormat="0" applyBorder="0" applyAlignment="0" applyProtection="0">
      <alignment vertical="center"/>
    </xf>
    <xf numFmtId="0" fontId="31" fillId="3" borderId="3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0" fillId="0" borderId="0" applyFont="0" applyFill="0" applyBorder="0" applyAlignment="0" applyProtection="0">
      <alignment vertical="center"/>
    </xf>
    <xf numFmtId="0" fontId="33" fillId="4"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6" borderId="37" applyNumberFormat="0" applyFont="0" applyAlignment="0" applyProtection="0">
      <alignment vertical="center"/>
    </xf>
    <xf numFmtId="0" fontId="33" fillId="5"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8" applyNumberFormat="0" applyFill="0" applyAlignment="0" applyProtection="0">
      <alignment vertical="center"/>
    </xf>
    <xf numFmtId="0" fontId="41" fillId="0" borderId="38" applyNumberFormat="0" applyFill="0" applyAlignment="0" applyProtection="0">
      <alignment vertical="center"/>
    </xf>
    <xf numFmtId="0" fontId="33" fillId="7" borderId="0" applyNumberFormat="0" applyBorder="0" applyAlignment="0" applyProtection="0">
      <alignment vertical="center"/>
    </xf>
    <xf numFmtId="0" fontId="36" fillId="0" borderId="39" applyNumberFormat="0" applyFill="0" applyAlignment="0" applyProtection="0">
      <alignment vertical="center"/>
    </xf>
    <xf numFmtId="0" fontId="33" fillId="3" borderId="0" applyNumberFormat="0" applyBorder="0" applyAlignment="0" applyProtection="0">
      <alignment vertical="center"/>
    </xf>
    <xf numFmtId="0" fontId="42" fillId="2" borderId="40" applyNumberFormat="0" applyAlignment="0" applyProtection="0">
      <alignment vertical="center"/>
    </xf>
    <xf numFmtId="0" fontId="43" fillId="2" borderId="36" applyNumberFormat="0" applyAlignment="0" applyProtection="0">
      <alignment vertical="center"/>
    </xf>
    <xf numFmtId="0" fontId="44" fillId="8" borderId="41" applyNumberFormat="0" applyAlignment="0" applyProtection="0">
      <alignment vertical="center"/>
    </xf>
    <xf numFmtId="0" fontId="30" fillId="9" borderId="0" applyNumberFormat="0" applyBorder="0" applyAlignment="0" applyProtection="0">
      <alignment vertical="center"/>
    </xf>
    <xf numFmtId="0" fontId="33" fillId="10" borderId="0" applyNumberFormat="0" applyBorder="0" applyAlignment="0" applyProtection="0">
      <alignment vertical="center"/>
    </xf>
    <xf numFmtId="0" fontId="45" fillId="0" borderId="42" applyNumberFormat="0" applyFill="0" applyAlignment="0" applyProtection="0">
      <alignment vertical="center"/>
    </xf>
    <xf numFmtId="0" fontId="46" fillId="0" borderId="43" applyNumberFormat="0" applyFill="0" applyAlignment="0" applyProtection="0">
      <alignment vertical="center"/>
    </xf>
    <xf numFmtId="0" fontId="47" fillId="9" borderId="0" applyNumberFormat="0" applyBorder="0" applyAlignment="0" applyProtection="0">
      <alignment vertical="center"/>
    </xf>
    <xf numFmtId="0" fontId="32" fillId="11" borderId="0" applyNumberFormat="0" applyBorder="0" applyAlignment="0" applyProtection="0">
      <alignment vertical="center"/>
    </xf>
    <xf numFmtId="0" fontId="30" fillId="12" borderId="0" applyNumberFormat="0" applyBorder="0" applyAlignment="0" applyProtection="0">
      <alignment vertical="center"/>
    </xf>
    <xf numFmtId="0" fontId="33" fillId="13" borderId="0" applyNumberFormat="0" applyBorder="0" applyAlignment="0" applyProtection="0">
      <alignment vertical="center"/>
    </xf>
    <xf numFmtId="0" fontId="30" fillId="14"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3" fillId="8" borderId="0" applyNumberFormat="0" applyBorder="0" applyAlignment="0" applyProtection="0">
      <alignment vertical="center"/>
    </xf>
    <xf numFmtId="0" fontId="33" fillId="15" borderId="0" applyNumberFormat="0" applyBorder="0" applyAlignment="0" applyProtection="0">
      <alignment vertical="center"/>
    </xf>
    <xf numFmtId="0" fontId="30" fillId="6" borderId="0" applyNumberFormat="0" applyBorder="0" applyAlignment="0" applyProtection="0">
      <alignment vertical="center"/>
    </xf>
    <xf numFmtId="0" fontId="30" fillId="3" borderId="0" applyNumberFormat="0" applyBorder="0" applyAlignment="0" applyProtection="0">
      <alignment vertical="center"/>
    </xf>
    <xf numFmtId="0" fontId="6" fillId="0" borderId="0">
      <alignment vertical="center"/>
    </xf>
    <xf numFmtId="0" fontId="33" fillId="13" borderId="0" applyNumberFormat="0" applyBorder="0" applyAlignment="0" applyProtection="0">
      <alignment vertical="center"/>
    </xf>
    <xf numFmtId="0" fontId="30" fillId="7" borderId="0" applyNumberFormat="0" applyBorder="0" applyAlignment="0" applyProtection="0">
      <alignment vertical="center"/>
    </xf>
    <xf numFmtId="0" fontId="33" fillId="7" borderId="0" applyNumberFormat="0" applyBorder="0" applyAlignment="0" applyProtection="0">
      <alignment vertical="center"/>
    </xf>
    <xf numFmtId="0" fontId="33" fillId="16" borderId="0" applyNumberFormat="0" applyBorder="0" applyAlignment="0" applyProtection="0">
      <alignment vertical="center"/>
    </xf>
    <xf numFmtId="0" fontId="30" fillId="9" borderId="0" applyNumberFormat="0" applyBorder="0" applyAlignment="0" applyProtection="0">
      <alignment vertical="center"/>
    </xf>
    <xf numFmtId="0" fontId="33" fillId="16" borderId="0" applyNumberFormat="0" applyBorder="0" applyAlignment="0" applyProtection="0">
      <alignment vertical="center"/>
    </xf>
    <xf numFmtId="0" fontId="6" fillId="0" borderId="0">
      <alignment vertical="center"/>
    </xf>
    <xf numFmtId="0" fontId="48" fillId="0" borderId="0">
      <alignment vertical="center"/>
    </xf>
    <xf numFmtId="0" fontId="48" fillId="0" borderId="0"/>
    <xf numFmtId="0" fontId="6" fillId="0" borderId="0">
      <alignment vertical="center"/>
    </xf>
  </cellStyleXfs>
  <cellXfs count="182">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5" fillId="0" borderId="13"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1" fillId="0" borderId="15"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 fillId="0" borderId="17" xfId="0" applyFont="1" applyFill="1" applyBorder="1" applyAlignment="1" applyProtection="1">
      <alignment horizontal="center" vertical="center"/>
    </xf>
    <xf numFmtId="0" fontId="1" fillId="0" borderId="11" xfId="0" applyFont="1" applyFill="1" applyBorder="1" applyAlignment="1">
      <alignment horizontal="center" vertical="center" wrapText="1"/>
    </xf>
    <xf numFmtId="0" fontId="1" fillId="0" borderId="18"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0" borderId="22" xfId="0" applyFont="1" applyFill="1" applyBorder="1" applyAlignment="1">
      <alignment horizontal="left" vertical="center" wrapText="1"/>
    </xf>
    <xf numFmtId="0" fontId="1" fillId="0" borderId="0" xfId="0" applyFont="1" applyFill="1" applyBorder="1" applyAlignment="1" applyProtection="1">
      <alignment horizontal="left" vertical="center"/>
    </xf>
    <xf numFmtId="0" fontId="1" fillId="0" borderId="23" xfId="0" applyFont="1" applyFill="1" applyBorder="1" applyAlignment="1" applyProtection="1">
      <alignment horizontal="left" vertical="center"/>
    </xf>
    <xf numFmtId="0" fontId="6" fillId="0" borderId="2" xfId="50" applyFont="1" applyFill="1" applyBorder="1" applyAlignment="1">
      <alignment horizontal="center" vertical="center" wrapText="1"/>
    </xf>
    <xf numFmtId="0" fontId="6" fillId="0" borderId="2" xfId="50" applyFont="1" applyFill="1" applyBorder="1" applyAlignment="1">
      <alignment vertical="center" wrapText="1"/>
    </xf>
    <xf numFmtId="0" fontId="6" fillId="0" borderId="24" xfId="50" applyFont="1" applyFill="1" applyBorder="1" applyAlignment="1">
      <alignment horizontal="center" vertical="center" wrapText="1"/>
    </xf>
    <xf numFmtId="0" fontId="6" fillId="0" borderId="25" xfId="50" applyFont="1" applyFill="1" applyBorder="1" applyAlignment="1">
      <alignment horizontal="center" vertical="center" wrapText="1"/>
    </xf>
    <xf numFmtId="0" fontId="6" fillId="0" borderId="26" xfId="50" applyFont="1" applyFill="1" applyBorder="1" applyAlignment="1">
      <alignment horizontal="center" vertical="center" wrapText="1"/>
    </xf>
    <xf numFmtId="0" fontId="6" fillId="0" borderId="24" xfId="50" applyFont="1" applyFill="1" applyBorder="1" applyAlignment="1">
      <alignment horizontal="left" vertical="center" wrapText="1"/>
    </xf>
    <xf numFmtId="0" fontId="6" fillId="0" borderId="25" xfId="50" applyFont="1" applyFill="1" applyBorder="1" applyAlignment="1">
      <alignment horizontal="left" vertical="center" wrapText="1"/>
    </xf>
    <xf numFmtId="0" fontId="6" fillId="0" borderId="26" xfId="50" applyFont="1" applyFill="1" applyBorder="1" applyAlignment="1">
      <alignment horizontal="left" vertical="center" wrapText="1"/>
    </xf>
    <xf numFmtId="0" fontId="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8" fillId="0" borderId="0" xfId="0" applyFont="1" applyFill="1" applyBorder="1" applyAlignment="1">
      <alignment horizontal="left" vertical="center" wrapText="1"/>
    </xf>
    <xf numFmtId="49" fontId="9" fillId="0" borderId="0" xfId="0" applyNumberFormat="1" applyFont="1" applyFill="1" applyBorder="1" applyAlignment="1">
      <alignment horizontal="center" vertical="center" wrapText="1"/>
    </xf>
    <xf numFmtId="49" fontId="10" fillId="0" borderId="9" xfId="0" applyNumberFormat="1" applyFont="1" applyFill="1" applyBorder="1" applyAlignment="1">
      <alignment vertical="center"/>
    </xf>
    <xf numFmtId="49" fontId="10" fillId="0" borderId="9" xfId="0" applyNumberFormat="1" applyFont="1" applyFill="1" applyBorder="1" applyAlignment="1">
      <alignment vertical="center" wrapText="1"/>
    </xf>
    <xf numFmtId="49" fontId="11" fillId="0" borderId="2" xfId="0" applyNumberFormat="1" applyFont="1" applyFill="1" applyBorder="1" applyAlignment="1">
      <alignment horizontal="center" vertical="center" wrapText="1"/>
    </xf>
    <xf numFmtId="49" fontId="11" fillId="0" borderId="24" xfId="0" applyNumberFormat="1" applyFont="1" applyFill="1" applyBorder="1" applyAlignment="1">
      <alignment horizontal="center" vertical="center" wrapText="1"/>
    </xf>
    <xf numFmtId="49" fontId="11" fillId="0" borderId="25"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2" fillId="0" borderId="2" xfId="53" applyFont="1" applyFill="1" applyBorder="1" applyAlignment="1" applyProtection="1">
      <alignment horizontal="left" vertical="center" wrapText="1"/>
      <protection locked="0"/>
    </xf>
    <xf numFmtId="176" fontId="10" fillId="0" borderId="2" xfId="0" applyNumberFormat="1" applyFont="1" applyFill="1" applyBorder="1" applyAlignment="1">
      <alignment horizontal="right" vertical="center" wrapText="1"/>
    </xf>
    <xf numFmtId="49" fontId="10" fillId="0" borderId="2" xfId="0" applyNumberFormat="1" applyFont="1" applyFill="1" applyBorder="1" applyAlignment="1">
      <alignment horizontal="right" vertical="center" wrapText="1"/>
    </xf>
    <xf numFmtId="49" fontId="10" fillId="0" borderId="2" xfId="0" applyNumberFormat="1" applyFont="1" applyFill="1" applyBorder="1" applyAlignment="1">
      <alignment horizontal="left" vertical="center" wrapText="1"/>
    </xf>
    <xf numFmtId="0" fontId="10" fillId="0" borderId="2" xfId="50" applyFont="1" applyFill="1" applyBorder="1" applyAlignment="1">
      <alignment horizontal="left" vertical="center" wrapText="1"/>
    </xf>
    <xf numFmtId="3" fontId="12" fillId="0" borderId="2" xfId="0" applyNumberFormat="1" applyFont="1" applyFill="1" applyBorder="1" applyAlignment="1" applyProtection="1">
      <alignment horizontal="left" vertical="center" wrapText="1"/>
      <protection locked="0"/>
    </xf>
    <xf numFmtId="49" fontId="1" fillId="0" borderId="2" xfId="0" applyNumberFormat="1" applyFont="1" applyFill="1" applyBorder="1" applyAlignment="1">
      <alignment horizontal="left" vertical="center" wrapText="1"/>
    </xf>
    <xf numFmtId="0" fontId="1" fillId="0" borderId="2" xfId="50"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right" vertical="center" wrapText="1"/>
    </xf>
    <xf numFmtId="0" fontId="12" fillId="0" borderId="2" xfId="0" applyFont="1" applyFill="1" applyBorder="1" applyAlignment="1" applyProtection="1">
      <alignment horizontal="left" vertical="center" wrapText="1"/>
      <protection locked="0"/>
    </xf>
    <xf numFmtId="0" fontId="1" fillId="0" borderId="2" xfId="0" applyFont="1" applyFill="1" applyBorder="1" applyAlignment="1">
      <alignment horizontal="left" vertical="center" wrapText="1"/>
    </xf>
    <xf numFmtId="3" fontId="1" fillId="0" borderId="2" xfId="0" applyNumberFormat="1" applyFont="1" applyFill="1" applyBorder="1" applyAlignment="1">
      <alignment horizontal="right" vertical="center" wrapText="1"/>
    </xf>
    <xf numFmtId="0" fontId="1" fillId="0" borderId="2" xfId="0" applyFont="1" applyFill="1" applyBorder="1" applyAlignment="1">
      <alignment horizontal="right" vertical="center" wrapText="1"/>
    </xf>
    <xf numFmtId="49" fontId="11" fillId="0" borderId="26" xfId="0" applyNumberFormat="1" applyFont="1" applyFill="1" applyBorder="1" applyAlignment="1">
      <alignment horizontal="center" vertical="center" wrapText="1"/>
    </xf>
    <xf numFmtId="49" fontId="11" fillId="0" borderId="2" xfId="0" applyNumberFormat="1" applyFont="1" applyFill="1" applyBorder="1" applyAlignment="1">
      <alignment vertical="center" wrapText="1"/>
    </xf>
    <xf numFmtId="0" fontId="10" fillId="0" borderId="2" xfId="50" applyFont="1" applyFill="1" applyBorder="1" applyAlignment="1">
      <alignment horizontal="center" vertical="center" wrapText="1"/>
    </xf>
    <xf numFmtId="0" fontId="1" fillId="0" borderId="1" xfId="50" applyFont="1" applyFill="1" applyBorder="1" applyAlignment="1">
      <alignment horizontal="left" vertical="center" wrapText="1"/>
    </xf>
    <xf numFmtId="0" fontId="1" fillId="0" borderId="27" xfId="0" applyFont="1" applyBorder="1">
      <alignment vertical="center"/>
    </xf>
    <xf numFmtId="0" fontId="13" fillId="0" borderId="27" xfId="0" applyFont="1" applyFill="1" applyBorder="1">
      <alignment vertical="center"/>
    </xf>
    <xf numFmtId="0" fontId="14" fillId="0" borderId="0" xfId="0" applyFont="1" applyBorder="1" applyAlignment="1">
      <alignment vertical="center" wrapText="1"/>
    </xf>
    <xf numFmtId="0" fontId="1" fillId="0" borderId="27" xfId="0" applyFont="1" applyBorder="1" applyAlignment="1">
      <alignment vertical="center" wrapText="1"/>
    </xf>
    <xf numFmtId="0" fontId="15" fillId="0" borderId="27" xfId="0" applyFont="1" applyBorder="1" applyAlignment="1">
      <alignment horizontal="center" vertical="center"/>
    </xf>
    <xf numFmtId="0" fontId="1" fillId="0" borderId="28" xfId="0" applyFont="1" applyBorder="1">
      <alignment vertical="center"/>
    </xf>
    <xf numFmtId="0" fontId="16" fillId="0" borderId="28" xfId="0" applyFont="1" applyBorder="1" applyAlignment="1">
      <alignment horizontal="left" vertical="center"/>
    </xf>
    <xf numFmtId="0" fontId="1" fillId="0" borderId="29" xfId="0" applyFont="1" applyBorder="1">
      <alignment vertical="center"/>
    </xf>
    <xf numFmtId="0" fontId="17" fillId="0" borderId="2" xfId="0" applyFont="1" applyFill="1" applyBorder="1" applyAlignment="1">
      <alignment horizontal="center" vertical="center"/>
    </xf>
    <xf numFmtId="0" fontId="1" fillId="0" borderId="29" xfId="0" applyFont="1" applyBorder="1" applyAlignment="1">
      <alignment vertical="center" wrapText="1"/>
    </xf>
    <xf numFmtId="0" fontId="7" fillId="0" borderId="29" xfId="0" applyFont="1" applyBorder="1">
      <alignment vertical="center"/>
    </xf>
    <xf numFmtId="4" fontId="17" fillId="0" borderId="2" xfId="0" applyNumberFormat="1" applyFont="1" applyFill="1" applyBorder="1" applyAlignment="1">
      <alignment horizontal="right" vertical="center"/>
    </xf>
    <xf numFmtId="0" fontId="16" fillId="0" borderId="2" xfId="0" applyFont="1" applyFill="1" applyBorder="1" applyAlignment="1">
      <alignment horizontal="left" vertical="center"/>
    </xf>
    <xf numFmtId="4" fontId="16" fillId="0" borderId="2" xfId="0" applyNumberFormat="1" applyFont="1" applyFill="1" applyBorder="1" applyAlignment="1">
      <alignment horizontal="right" vertical="center"/>
    </xf>
    <xf numFmtId="0" fontId="1" fillId="0" borderId="30" xfId="0" applyFont="1" applyBorder="1">
      <alignment vertical="center"/>
    </xf>
    <xf numFmtId="0" fontId="1" fillId="0" borderId="30" xfId="0" applyFont="1" applyBorder="1" applyAlignment="1">
      <alignment vertical="center" wrapText="1"/>
    </xf>
    <xf numFmtId="0" fontId="18" fillId="0" borderId="0" xfId="0" applyFont="1">
      <alignment vertical="center"/>
    </xf>
    <xf numFmtId="0" fontId="16" fillId="0" borderId="27" xfId="0" applyFont="1" applyBorder="1" applyAlignment="1">
      <alignment horizontal="right" vertical="center" wrapText="1"/>
    </xf>
    <xf numFmtId="0" fontId="16" fillId="0" borderId="28" xfId="0" applyFont="1" applyBorder="1" applyAlignment="1">
      <alignment horizontal="center" vertical="center"/>
    </xf>
    <xf numFmtId="0" fontId="1" fillId="0" borderId="31" xfId="0" applyFont="1" applyBorder="1">
      <alignment vertical="center"/>
    </xf>
    <xf numFmtId="0" fontId="1" fillId="0" borderId="32" xfId="0" applyFont="1" applyBorder="1">
      <alignment vertical="center"/>
    </xf>
    <xf numFmtId="0" fontId="1" fillId="0" borderId="32" xfId="0" applyFont="1" applyBorder="1" applyAlignment="1">
      <alignment vertical="center" wrapText="1"/>
    </xf>
    <xf numFmtId="0" fontId="7" fillId="0" borderId="32" xfId="0" applyFont="1" applyBorder="1" applyAlignment="1">
      <alignment vertical="center" wrapText="1"/>
    </xf>
    <xf numFmtId="0" fontId="1" fillId="0" borderId="33" xfId="0" applyFont="1" applyBorder="1" applyAlignment="1">
      <alignment vertical="center" wrapText="1"/>
    </xf>
    <xf numFmtId="0" fontId="17" fillId="0" borderId="2" xfId="0" applyFont="1" applyFill="1" applyBorder="1" applyAlignment="1">
      <alignment horizontal="center" vertical="center" wrapText="1"/>
    </xf>
    <xf numFmtId="0" fontId="19" fillId="0" borderId="2" xfId="0" applyNumberFormat="1" applyFont="1" applyFill="1" applyBorder="1" applyAlignment="1"/>
    <xf numFmtId="0" fontId="0" fillId="0" borderId="0" xfId="0" applyFont="1" applyFill="1">
      <alignment vertical="center"/>
    </xf>
    <xf numFmtId="0" fontId="1" fillId="0" borderId="27" xfId="0" applyFont="1" applyFill="1" applyBorder="1">
      <alignment vertical="center"/>
    </xf>
    <xf numFmtId="0" fontId="14" fillId="0" borderId="0" xfId="0" applyFont="1" applyFill="1" applyBorder="1" applyAlignment="1">
      <alignment vertical="center" wrapText="1"/>
    </xf>
    <xf numFmtId="0" fontId="16" fillId="0" borderId="27" xfId="0" applyFont="1" applyFill="1" applyBorder="1" applyAlignment="1">
      <alignment horizontal="right" vertical="center" wrapText="1"/>
    </xf>
    <xf numFmtId="0" fontId="1" fillId="0" borderId="29" xfId="0" applyFont="1" applyFill="1" applyBorder="1">
      <alignment vertical="center"/>
    </xf>
    <xf numFmtId="0" fontId="15" fillId="0" borderId="27" xfId="0" applyFont="1" applyFill="1" applyBorder="1" applyAlignment="1">
      <alignment horizontal="center" vertical="center"/>
    </xf>
    <xf numFmtId="0" fontId="1" fillId="0" borderId="28" xfId="0" applyFont="1" applyFill="1" applyBorder="1">
      <alignment vertical="center"/>
    </xf>
    <xf numFmtId="0" fontId="16" fillId="0" borderId="28" xfId="0" applyFont="1" applyFill="1" applyBorder="1" applyAlignment="1">
      <alignment horizontal="left" vertical="center"/>
    </xf>
    <xf numFmtId="0" fontId="16" fillId="0" borderId="28" xfId="0" applyFont="1" applyFill="1" applyBorder="1" applyAlignment="1">
      <alignment horizontal="center" vertical="center"/>
    </xf>
    <xf numFmtId="0" fontId="1" fillId="0" borderId="31" xfId="0" applyFont="1" applyFill="1" applyBorder="1">
      <alignment vertical="center"/>
    </xf>
    <xf numFmtId="0" fontId="1" fillId="0" borderId="29" xfId="0" applyFont="1" applyFill="1" applyBorder="1" applyAlignment="1">
      <alignment vertical="center" wrapText="1"/>
    </xf>
    <xf numFmtId="0" fontId="1" fillId="0" borderId="32" xfId="0" applyFont="1" applyFill="1" applyBorder="1">
      <alignment vertical="center"/>
    </xf>
    <xf numFmtId="0" fontId="1" fillId="0" borderId="32" xfId="0" applyFont="1" applyFill="1" applyBorder="1" applyAlignment="1">
      <alignment vertical="center" wrapText="1"/>
    </xf>
    <xf numFmtId="0" fontId="7" fillId="0" borderId="29" xfId="0" applyFont="1" applyFill="1" applyBorder="1">
      <alignment vertical="center"/>
    </xf>
    <xf numFmtId="0" fontId="7" fillId="0" borderId="32" xfId="0" applyFont="1" applyFill="1" applyBorder="1" applyAlignment="1">
      <alignment vertical="center" wrapText="1"/>
    </xf>
    <xf numFmtId="0" fontId="1" fillId="0" borderId="2" xfId="0" applyNumberFormat="1" applyFont="1" applyFill="1" applyBorder="1" applyAlignment="1" applyProtection="1">
      <alignment vertical="center" wrapText="1"/>
    </xf>
    <xf numFmtId="1" fontId="20" fillId="0" borderId="2" xfId="0" applyNumberFormat="1" applyFont="1" applyFill="1" applyBorder="1" applyAlignment="1">
      <alignment horizontal="center" vertical="center" wrapText="1"/>
    </xf>
    <xf numFmtId="49" fontId="10" fillId="0" borderId="24" xfId="0" applyNumberFormat="1" applyFont="1" applyFill="1" applyBorder="1" applyAlignment="1" applyProtection="1">
      <alignment vertical="center" wrapText="1"/>
    </xf>
    <xf numFmtId="0" fontId="1" fillId="0" borderId="30" xfId="0" applyFont="1" applyFill="1" applyBorder="1">
      <alignment vertical="center"/>
    </xf>
    <xf numFmtId="0" fontId="1" fillId="0" borderId="30" xfId="0" applyFont="1" applyFill="1" applyBorder="1" applyAlignment="1">
      <alignment vertical="center" wrapText="1"/>
    </xf>
    <xf numFmtId="0" fontId="1" fillId="0" borderId="33" xfId="0" applyFont="1" applyFill="1" applyBorder="1" applyAlignment="1">
      <alignment vertical="center" wrapText="1"/>
    </xf>
    <xf numFmtId="0" fontId="16" fillId="0" borderId="27" xfId="0" applyFont="1" applyFill="1" applyBorder="1">
      <alignment vertical="center"/>
    </xf>
    <xf numFmtId="0" fontId="21" fillId="0" borderId="27" xfId="0" applyFont="1" applyFill="1" applyBorder="1" applyAlignment="1">
      <alignment vertical="center" wrapText="1"/>
    </xf>
    <xf numFmtId="0" fontId="22" fillId="0" borderId="27" xfId="0" applyFont="1" applyFill="1" applyBorder="1" applyAlignment="1">
      <alignment horizontal="right" vertical="center" wrapText="1"/>
    </xf>
    <xf numFmtId="0" fontId="16" fillId="0" borderId="28" xfId="0" applyFont="1" applyFill="1" applyBorder="1" applyAlignment="1">
      <alignment horizontal="right" vertical="center"/>
    </xf>
    <xf numFmtId="0" fontId="20" fillId="0" borderId="2" xfId="0" applyNumberFormat="1" applyFont="1" applyFill="1" applyBorder="1" applyAlignment="1">
      <alignment horizontal="center" vertical="center" wrapText="1"/>
    </xf>
    <xf numFmtId="0" fontId="20" fillId="0" borderId="2" xfId="0" applyNumberFormat="1" applyFont="1" applyFill="1" applyBorder="1" applyAlignment="1"/>
    <xf numFmtId="177" fontId="10" fillId="0" borderId="24" xfId="0"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4" fontId="16" fillId="0" borderId="1" xfId="0" applyNumberFormat="1" applyFont="1" applyFill="1" applyBorder="1" applyAlignment="1">
      <alignment horizontal="right" vertical="center"/>
    </xf>
    <xf numFmtId="0" fontId="0" fillId="0" borderId="2" xfId="0" applyFont="1" applyFill="1" applyBorder="1">
      <alignment vertical="center"/>
    </xf>
    <xf numFmtId="0" fontId="0" fillId="0" borderId="1" xfId="0" applyFont="1" applyFill="1" applyBorder="1">
      <alignment vertical="center"/>
    </xf>
    <xf numFmtId="0"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77" fontId="10" fillId="0" borderId="4" xfId="0" applyNumberFormat="1" applyFont="1" applyFill="1" applyBorder="1" applyAlignment="1" applyProtection="1">
      <alignment horizontal="center" vertical="center" wrapText="1"/>
    </xf>
    <xf numFmtId="0" fontId="21" fillId="0" borderId="32" xfId="0" applyFont="1" applyFill="1" applyBorder="1" applyAlignment="1">
      <alignment vertical="center" wrapText="1"/>
    </xf>
    <xf numFmtId="49" fontId="10" fillId="0" borderId="24" xfId="0" applyNumberFormat="1" applyFont="1" applyFill="1" applyBorder="1" applyAlignment="1" applyProtection="1">
      <alignment horizontal="center" vertical="center" wrapText="1"/>
    </xf>
    <xf numFmtId="177" fontId="10" fillId="0" borderId="2"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xf>
    <xf numFmtId="0" fontId="20" fillId="0" borderId="1" xfId="0" applyNumberFormat="1" applyFont="1" applyFill="1" applyBorder="1" applyAlignment="1"/>
    <xf numFmtId="177" fontId="10" fillId="0" borderId="1" xfId="0" applyNumberFormat="1" applyFont="1" applyFill="1" applyBorder="1" applyAlignment="1" applyProtection="1">
      <alignment horizontal="center" vertical="center" wrapText="1"/>
    </xf>
    <xf numFmtId="4" fontId="17" fillId="0" borderId="1" xfId="0" applyNumberFormat="1" applyFont="1" applyFill="1" applyBorder="1" applyAlignment="1">
      <alignment horizontal="right" vertical="center"/>
    </xf>
    <xf numFmtId="0" fontId="1" fillId="0" borderId="33" xfId="0" applyFont="1" applyFill="1" applyBorder="1">
      <alignment vertical="center"/>
    </xf>
    <xf numFmtId="0" fontId="16" fillId="0" borderId="2" xfId="0" applyFont="1" applyFill="1" applyBorder="1" applyAlignment="1">
      <alignment horizontal="center" vertical="center"/>
    </xf>
    <xf numFmtId="0" fontId="1" fillId="0" borderId="2" xfId="0" applyFont="1" applyFill="1" applyBorder="1">
      <alignment vertical="center"/>
    </xf>
    <xf numFmtId="49" fontId="10" fillId="0" borderId="2" xfId="0" applyNumberFormat="1" applyFont="1" applyFill="1" applyBorder="1" applyAlignment="1" applyProtection="1">
      <alignment horizontal="center" vertical="center" wrapText="1"/>
    </xf>
    <xf numFmtId="0" fontId="0" fillId="0" borderId="24" xfId="0" applyFont="1" applyFill="1" applyBorder="1">
      <alignment vertical="center"/>
    </xf>
    <xf numFmtId="0" fontId="1" fillId="0" borderId="0" xfId="0" applyFont="1" applyFill="1" applyBorder="1" applyAlignment="1">
      <alignment vertical="center" wrapText="1"/>
    </xf>
    <xf numFmtId="0" fontId="0" fillId="0" borderId="26" xfId="0" applyFont="1" applyFill="1" applyBorder="1">
      <alignment vertical="center"/>
    </xf>
    <xf numFmtId="0" fontId="21" fillId="0" borderId="28" xfId="0" applyFont="1" applyFill="1" applyBorder="1" applyAlignment="1">
      <alignment vertical="center" wrapText="1"/>
    </xf>
    <xf numFmtId="0" fontId="1" fillId="0" borderId="28" xfId="0" applyFont="1" applyFill="1" applyBorder="1" applyAlignment="1">
      <alignment vertical="center" wrapText="1"/>
    </xf>
    <xf numFmtId="0" fontId="21" fillId="0" borderId="29" xfId="0" applyFont="1" applyFill="1" applyBorder="1" applyAlignment="1">
      <alignment vertical="center" wrapText="1"/>
    </xf>
    <xf numFmtId="0" fontId="21" fillId="0" borderId="31" xfId="0" applyFont="1" applyFill="1" applyBorder="1" applyAlignment="1">
      <alignment vertical="center" wrapText="1"/>
    </xf>
    <xf numFmtId="0" fontId="21" fillId="0" borderId="0" xfId="0" applyFont="1" applyFill="1" applyBorder="1" applyAlignment="1">
      <alignment vertical="center" wrapText="1"/>
    </xf>
    <xf numFmtId="0" fontId="22" fillId="0" borderId="29" xfId="0" applyFont="1" applyFill="1" applyBorder="1">
      <alignment vertical="center"/>
    </xf>
    <xf numFmtId="0" fontId="21" fillId="0" borderId="27" xfId="0" applyFont="1" applyFill="1" applyBorder="1">
      <alignment vertical="center"/>
    </xf>
    <xf numFmtId="0" fontId="22" fillId="0" borderId="27" xfId="0" applyFont="1" applyFill="1" applyBorder="1" applyAlignment="1">
      <alignment horizontal="right" vertical="center"/>
    </xf>
    <xf numFmtId="0" fontId="21" fillId="0" borderId="29" xfId="0" applyFont="1" applyFill="1" applyBorder="1">
      <alignment vertical="center"/>
    </xf>
    <xf numFmtId="0" fontId="23" fillId="0" borderId="27" xfId="0" applyFont="1" applyFill="1" applyBorder="1" applyAlignment="1">
      <alignment horizontal="center" vertical="center"/>
    </xf>
    <xf numFmtId="0" fontId="23" fillId="0" borderId="28" xfId="0" applyFont="1" applyFill="1" applyBorder="1" applyAlignment="1">
      <alignment horizontal="center" vertical="center"/>
    </xf>
    <xf numFmtId="0" fontId="22" fillId="0" borderId="0" xfId="0" applyFont="1" applyFill="1" applyAlignment="1">
      <alignment horizontal="right" vertical="center"/>
    </xf>
    <xf numFmtId="0" fontId="21" fillId="0" borderId="30" xfId="0" applyFont="1" applyFill="1" applyBorder="1">
      <alignment vertical="center"/>
    </xf>
    <xf numFmtId="0" fontId="21" fillId="0" borderId="34" xfId="0" applyFont="1" applyFill="1" applyBorder="1" applyAlignment="1">
      <alignment vertical="center" wrapText="1"/>
    </xf>
    <xf numFmtId="0" fontId="22" fillId="0" borderId="0" xfId="0" applyFont="1" applyFill="1" applyAlignment="1">
      <alignment vertical="center"/>
    </xf>
    <xf numFmtId="0" fontId="21" fillId="0" borderId="35" xfId="0" applyFont="1" applyFill="1" applyBorder="1" applyAlignment="1">
      <alignment vertical="center" wrapText="1"/>
    </xf>
    <xf numFmtId="0" fontId="21" fillId="0" borderId="33" xfId="0" applyFont="1" applyFill="1" applyBorder="1" applyAlignment="1">
      <alignment vertical="center" wrapText="1"/>
    </xf>
    <xf numFmtId="0" fontId="1" fillId="0" borderId="27" xfId="0" applyFont="1" applyFill="1" applyBorder="1" applyAlignment="1">
      <alignment vertical="center" wrapText="1"/>
    </xf>
    <xf numFmtId="0" fontId="24" fillId="0" borderId="0" xfId="0" applyFont="1" applyFill="1">
      <alignment vertical="center"/>
    </xf>
    <xf numFmtId="0" fontId="13" fillId="0" borderId="29" xfId="0" applyFont="1" applyFill="1" applyBorder="1">
      <alignment vertical="center"/>
    </xf>
    <xf numFmtId="0" fontId="13" fillId="0" borderId="27" xfId="0" applyFont="1" applyFill="1" applyBorder="1" applyAlignment="1">
      <alignment horizontal="right" vertical="center"/>
    </xf>
    <xf numFmtId="0" fontId="13" fillId="0" borderId="32" xfId="0" applyFont="1" applyFill="1" applyBorder="1" applyAlignment="1">
      <alignment vertical="center" wrapText="1"/>
    </xf>
    <xf numFmtId="0" fontId="22" fillId="0" borderId="28" xfId="0" applyFont="1" applyFill="1" applyBorder="1" applyAlignment="1">
      <alignment horizontal="center" vertical="center"/>
    </xf>
    <xf numFmtId="0" fontId="25" fillId="0" borderId="32" xfId="0" applyFont="1" applyFill="1" applyBorder="1" applyAlignment="1">
      <alignment vertical="center" wrapText="1"/>
    </xf>
    <xf numFmtId="0" fontId="25" fillId="0" borderId="29" xfId="0" applyFont="1" applyFill="1" applyBorder="1" applyAlignment="1">
      <alignment vertical="center" wrapText="1"/>
    </xf>
    <xf numFmtId="0" fontId="25" fillId="0" borderId="2" xfId="0" applyFont="1" applyFill="1" applyBorder="1" applyAlignment="1">
      <alignment vertical="center" wrapText="1"/>
    </xf>
    <xf numFmtId="0" fontId="26" fillId="0" borderId="29" xfId="0" applyFont="1" applyFill="1" applyBorder="1" applyAlignment="1">
      <alignment vertical="center" wrapText="1"/>
    </xf>
    <xf numFmtId="0" fontId="26" fillId="0" borderId="32" xfId="0" applyFont="1" applyFill="1" applyBorder="1" applyAlignment="1">
      <alignment vertical="center" wrapText="1"/>
    </xf>
    <xf numFmtId="0" fontId="25" fillId="0" borderId="30" xfId="0" applyFont="1" applyFill="1" applyBorder="1" applyAlignment="1">
      <alignment vertical="center" wrapText="1"/>
    </xf>
    <xf numFmtId="0" fontId="6"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19" fillId="0" borderId="2" xfId="0" applyNumberFormat="1" applyFont="1" applyFill="1" applyBorder="1" applyAlignment="1" quotePrefix="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_Xl0000030"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 3" xfId="52"/>
    <cellStyle name="常规_2010年单位项目预算表"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8" sqref="A8"/>
    </sheetView>
  </sheetViews>
  <sheetFormatPr defaultColWidth="9" defaultRowHeight="14.25" outlineLevelRow="2"/>
  <cols>
    <col min="1" max="1" width="108.625" style="178" customWidth="1"/>
    <col min="2" max="16384" width="9" style="178"/>
  </cols>
  <sheetData>
    <row r="1" ht="165" customHeight="1" spans="1:1">
      <c r="A1" s="179" t="s">
        <v>0</v>
      </c>
    </row>
    <row r="2" ht="75" customHeight="1" spans="1:1">
      <c r="A2" s="180"/>
    </row>
    <row r="3" ht="75" customHeight="1" spans="1:1">
      <c r="A3" s="181" t="s">
        <v>1</v>
      </c>
    </row>
  </sheetData>
  <printOptions horizontalCentered="1"/>
  <pageMargins left="0.590277777777778" right="0.590277777777778" top="2.75555555555556" bottom="0.786805555555556" header="0.5" footer="0.5"/>
  <pageSetup paperSize="9" scale="84"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G29" sqref="G29"/>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73"/>
      <c r="B1" s="74"/>
      <c r="C1" s="75"/>
      <c r="D1" s="76"/>
      <c r="E1" s="76"/>
      <c r="F1" s="76"/>
      <c r="G1" s="76"/>
      <c r="H1" s="76"/>
      <c r="I1" s="90" t="s">
        <v>215</v>
      </c>
      <c r="J1" s="80"/>
    </row>
    <row r="2" ht="22.8" customHeight="1" spans="1:10">
      <c r="A2" s="73"/>
      <c r="B2" s="77" t="s">
        <v>216</v>
      </c>
      <c r="C2" s="77"/>
      <c r="D2" s="77"/>
      <c r="E2" s="77"/>
      <c r="F2" s="77"/>
      <c r="G2" s="77"/>
      <c r="H2" s="77"/>
      <c r="I2" s="77"/>
      <c r="J2" s="80" t="s">
        <v>3</v>
      </c>
    </row>
    <row r="3" ht="19.55" customHeight="1" spans="1:10">
      <c r="A3" s="78"/>
      <c r="B3" s="79" t="s">
        <v>5</v>
      </c>
      <c r="C3" s="79"/>
      <c r="D3" s="91"/>
      <c r="E3" s="91"/>
      <c r="F3" s="91"/>
      <c r="G3" s="91"/>
      <c r="H3" s="91"/>
      <c r="I3" s="91" t="s">
        <v>6</v>
      </c>
      <c r="J3" s="92"/>
    </row>
    <row r="4" ht="24.4" customHeight="1" spans="1:10">
      <c r="A4" s="80"/>
      <c r="B4" s="81" t="s">
        <v>217</v>
      </c>
      <c r="C4" s="81" t="s">
        <v>71</v>
      </c>
      <c r="D4" s="81" t="s">
        <v>218</v>
      </c>
      <c r="E4" s="81"/>
      <c r="F4" s="81"/>
      <c r="G4" s="81"/>
      <c r="H4" s="81"/>
      <c r="I4" s="81"/>
      <c r="J4" s="93"/>
    </row>
    <row r="5" ht="24.4" customHeight="1" spans="1:10">
      <c r="A5" s="82"/>
      <c r="B5" s="81"/>
      <c r="C5" s="81"/>
      <c r="D5" s="81" t="s">
        <v>59</v>
      </c>
      <c r="E5" s="97" t="s">
        <v>219</v>
      </c>
      <c r="F5" s="81" t="s">
        <v>220</v>
      </c>
      <c r="G5" s="81"/>
      <c r="H5" s="81"/>
      <c r="I5" s="81" t="s">
        <v>179</v>
      </c>
      <c r="J5" s="93"/>
    </row>
    <row r="6" ht="24.4" customHeight="1" spans="1:10">
      <c r="A6" s="82"/>
      <c r="B6" s="81"/>
      <c r="C6" s="81"/>
      <c r="D6" s="81"/>
      <c r="E6" s="97"/>
      <c r="F6" s="81" t="s">
        <v>164</v>
      </c>
      <c r="G6" s="81" t="s">
        <v>221</v>
      </c>
      <c r="H6" s="81" t="s">
        <v>222</v>
      </c>
      <c r="I6" s="81"/>
      <c r="J6" s="94"/>
    </row>
    <row r="7" ht="22.8" customHeight="1" spans="1:10">
      <c r="A7" s="83"/>
      <c r="B7" s="81"/>
      <c r="C7" s="81" t="s">
        <v>72</v>
      </c>
      <c r="D7" s="84">
        <v>5.39</v>
      </c>
      <c r="E7" s="84"/>
      <c r="F7" s="84"/>
      <c r="G7" s="84"/>
      <c r="H7" s="84"/>
      <c r="I7" s="84">
        <v>5.39</v>
      </c>
      <c r="J7" s="95"/>
    </row>
    <row r="8" ht="22.8" customHeight="1" spans="1:10">
      <c r="A8" s="83"/>
      <c r="B8" s="182" t="s">
        <v>223</v>
      </c>
      <c r="C8" s="98" t="s">
        <v>224</v>
      </c>
      <c r="D8" s="84">
        <v>5.39</v>
      </c>
      <c r="E8" s="84"/>
      <c r="F8" s="84"/>
      <c r="G8" s="84"/>
      <c r="H8" s="84"/>
      <c r="I8" s="84">
        <v>5.39</v>
      </c>
      <c r="J8" s="95"/>
    </row>
    <row r="9" ht="22.8" customHeight="1" spans="1:10">
      <c r="A9" s="83"/>
      <c r="B9" s="81"/>
      <c r="C9" s="81"/>
      <c r="D9" s="84"/>
      <c r="E9" s="84"/>
      <c r="F9" s="84"/>
      <c r="G9" s="84"/>
      <c r="H9" s="84"/>
      <c r="I9" s="84"/>
      <c r="J9" s="95"/>
    </row>
    <row r="10" ht="22.8" customHeight="1" spans="1:10">
      <c r="A10" s="83"/>
      <c r="B10" s="81"/>
      <c r="C10" s="81"/>
      <c r="D10" s="84"/>
      <c r="E10" s="84"/>
      <c r="F10" s="84"/>
      <c r="G10" s="84"/>
      <c r="H10" s="84"/>
      <c r="I10" s="84"/>
      <c r="J10" s="95"/>
    </row>
    <row r="11" ht="22.8" customHeight="1" spans="1:10">
      <c r="A11" s="83"/>
      <c r="B11" s="81"/>
      <c r="C11" s="81"/>
      <c r="D11" s="84"/>
      <c r="E11" s="84"/>
      <c r="F11" s="84"/>
      <c r="G11" s="84"/>
      <c r="H11" s="84"/>
      <c r="I11" s="84"/>
      <c r="J11" s="95"/>
    </row>
    <row r="12" ht="22.8" customHeight="1" spans="1:10">
      <c r="A12" s="83"/>
      <c r="B12" s="81"/>
      <c r="C12" s="81"/>
      <c r="D12" s="84"/>
      <c r="E12" s="84"/>
      <c r="F12" s="84"/>
      <c r="G12" s="84"/>
      <c r="H12" s="84"/>
      <c r="I12" s="84"/>
      <c r="J12" s="95"/>
    </row>
    <row r="13" ht="22.8" customHeight="1" spans="1:10">
      <c r="A13" s="83"/>
      <c r="B13" s="81"/>
      <c r="C13" s="81"/>
      <c r="D13" s="84"/>
      <c r="E13" s="84"/>
      <c r="F13" s="84"/>
      <c r="G13" s="84"/>
      <c r="H13" s="84"/>
      <c r="I13" s="84"/>
      <c r="J13" s="95"/>
    </row>
    <row r="14" ht="22.8" customHeight="1" spans="1:10">
      <c r="A14" s="83"/>
      <c r="B14" s="81"/>
      <c r="C14" s="81"/>
      <c r="D14" s="84"/>
      <c r="E14" s="84"/>
      <c r="F14" s="84"/>
      <c r="G14" s="84"/>
      <c r="H14" s="84"/>
      <c r="I14" s="84"/>
      <c r="J14" s="95"/>
    </row>
    <row r="15" ht="22.8" customHeight="1" spans="1:10">
      <c r="A15" s="83"/>
      <c r="B15" s="81"/>
      <c r="C15" s="81"/>
      <c r="D15" s="84"/>
      <c r="E15" s="84"/>
      <c r="F15" s="84"/>
      <c r="G15" s="84"/>
      <c r="H15" s="84"/>
      <c r="I15" s="84"/>
      <c r="J15" s="95"/>
    </row>
    <row r="16" ht="22.8" customHeight="1" spans="1:10">
      <c r="A16" s="83"/>
      <c r="B16" s="81"/>
      <c r="C16" s="81"/>
      <c r="D16" s="84"/>
      <c r="E16" s="84"/>
      <c r="F16" s="84"/>
      <c r="G16" s="84"/>
      <c r="H16" s="84"/>
      <c r="I16" s="84"/>
      <c r="J16" s="9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8" activePane="bottomLeft" state="frozen"/>
      <selection/>
      <selection pane="bottomLeft" activeCell="F21" sqref="F21"/>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73"/>
      <c r="B1" s="74"/>
      <c r="C1" s="74"/>
      <c r="D1" s="74"/>
      <c r="E1" s="75"/>
      <c r="F1" s="75"/>
      <c r="G1" s="76"/>
      <c r="H1" s="76"/>
      <c r="I1" s="90" t="s">
        <v>225</v>
      </c>
      <c r="J1" s="80"/>
    </row>
    <row r="2" ht="22.8" customHeight="1" spans="1:10">
      <c r="A2" s="73"/>
      <c r="B2" s="77" t="s">
        <v>226</v>
      </c>
      <c r="C2" s="77"/>
      <c r="D2" s="77"/>
      <c r="E2" s="77"/>
      <c r="F2" s="77"/>
      <c r="G2" s="77"/>
      <c r="H2" s="77"/>
      <c r="I2" s="77"/>
      <c r="J2" s="80" t="s">
        <v>3</v>
      </c>
    </row>
    <row r="3" ht="19.55" customHeight="1" spans="1:10">
      <c r="A3" s="78"/>
      <c r="B3" s="79" t="s">
        <v>5</v>
      </c>
      <c r="C3" s="79"/>
      <c r="D3" s="79"/>
      <c r="E3" s="79"/>
      <c r="F3" s="79"/>
      <c r="G3" s="78"/>
      <c r="H3" s="78"/>
      <c r="I3" s="91" t="s">
        <v>6</v>
      </c>
      <c r="J3" s="92"/>
    </row>
    <row r="4" ht="24.4" customHeight="1" spans="1:10">
      <c r="A4" s="80"/>
      <c r="B4" s="81" t="s">
        <v>9</v>
      </c>
      <c r="C4" s="81"/>
      <c r="D4" s="81"/>
      <c r="E4" s="81"/>
      <c r="F4" s="81"/>
      <c r="G4" s="81" t="s">
        <v>227</v>
      </c>
      <c r="H4" s="81"/>
      <c r="I4" s="81"/>
      <c r="J4" s="93"/>
    </row>
    <row r="5" ht="24.4" customHeight="1" spans="1:10">
      <c r="A5" s="82"/>
      <c r="B5" s="81" t="s">
        <v>94</v>
      </c>
      <c r="C5" s="81"/>
      <c r="D5" s="81"/>
      <c r="E5" s="81" t="s">
        <v>70</v>
      </c>
      <c r="F5" s="81" t="s">
        <v>71</v>
      </c>
      <c r="G5" s="81" t="s">
        <v>59</v>
      </c>
      <c r="H5" s="81" t="s">
        <v>90</v>
      </c>
      <c r="I5" s="81" t="s">
        <v>91</v>
      </c>
      <c r="J5" s="93"/>
    </row>
    <row r="6" ht="24.4" customHeight="1" spans="1:10">
      <c r="A6" s="82"/>
      <c r="B6" s="81" t="s">
        <v>95</v>
      </c>
      <c r="C6" s="81" t="s">
        <v>96</v>
      </c>
      <c r="D6" s="81" t="s">
        <v>97</v>
      </c>
      <c r="E6" s="81"/>
      <c r="F6" s="81"/>
      <c r="G6" s="81"/>
      <c r="H6" s="81"/>
      <c r="I6" s="81"/>
      <c r="J6" s="94"/>
    </row>
    <row r="7" ht="22.8" customHeight="1" spans="1:10">
      <c r="A7" s="83"/>
      <c r="B7" s="81"/>
      <c r="C7" s="81"/>
      <c r="D7" s="81"/>
      <c r="E7" s="81"/>
      <c r="F7" s="81" t="s">
        <v>72</v>
      </c>
      <c r="G7" s="84"/>
      <c r="H7" s="84"/>
      <c r="I7" s="84"/>
      <c r="J7" s="95"/>
    </row>
    <row r="8" ht="22.8" customHeight="1" spans="1:10">
      <c r="A8" s="83"/>
      <c r="B8" s="81"/>
      <c r="C8" s="81"/>
      <c r="D8" s="81"/>
      <c r="E8" s="81"/>
      <c r="F8" s="81"/>
      <c r="G8" s="84"/>
      <c r="H8" s="84"/>
      <c r="I8" s="84"/>
      <c r="J8" s="95"/>
    </row>
    <row r="9" ht="22.8" customHeight="1" spans="1:10">
      <c r="A9" s="83"/>
      <c r="B9" s="81"/>
      <c r="C9" s="81"/>
      <c r="D9" s="81"/>
      <c r="E9" s="81"/>
      <c r="F9" s="81"/>
      <c r="G9" s="84"/>
      <c r="H9" s="84"/>
      <c r="I9" s="84"/>
      <c r="J9" s="95"/>
    </row>
    <row r="10" ht="22.8" customHeight="1" spans="1:10">
      <c r="A10" s="83"/>
      <c r="B10" s="81"/>
      <c r="C10" s="81"/>
      <c r="D10" s="81"/>
      <c r="E10" s="81"/>
      <c r="F10" s="81"/>
      <c r="G10" s="84"/>
      <c r="H10" s="84"/>
      <c r="I10" s="84"/>
      <c r="J10" s="95"/>
    </row>
    <row r="11" ht="22.8" customHeight="1" spans="1:10">
      <c r="A11" s="83"/>
      <c r="B11" s="81"/>
      <c r="C11" s="81"/>
      <c r="D11" s="81"/>
      <c r="E11" s="81"/>
      <c r="F11" s="81"/>
      <c r="G11" s="84"/>
      <c r="H11" s="84"/>
      <c r="I11" s="84"/>
      <c r="J11" s="95"/>
    </row>
    <row r="12" ht="22.8" customHeight="1" spans="1:10">
      <c r="A12" s="83"/>
      <c r="B12" s="81"/>
      <c r="C12" s="81"/>
      <c r="D12" s="81"/>
      <c r="E12" s="81"/>
      <c r="F12" s="81"/>
      <c r="G12" s="84"/>
      <c r="H12" s="84"/>
      <c r="I12" s="84"/>
      <c r="J12" s="95"/>
    </row>
    <row r="13" ht="22.8" customHeight="1" spans="1:10">
      <c r="A13" s="83"/>
      <c r="B13" s="81"/>
      <c r="C13" s="81"/>
      <c r="D13" s="81"/>
      <c r="E13" s="81"/>
      <c r="F13" s="81"/>
      <c r="G13" s="84"/>
      <c r="H13" s="84"/>
      <c r="I13" s="84"/>
      <c r="J13" s="95"/>
    </row>
    <row r="14" ht="22.8" customHeight="1" spans="1:10">
      <c r="A14" s="83"/>
      <c r="B14" s="81"/>
      <c r="C14" s="81"/>
      <c r="D14" s="81"/>
      <c r="E14" s="81"/>
      <c r="F14" s="81"/>
      <c r="G14" s="84"/>
      <c r="H14" s="84"/>
      <c r="I14" s="84"/>
      <c r="J14" s="95"/>
    </row>
    <row r="15" ht="22.8" customHeight="1" spans="1:10">
      <c r="A15" s="83"/>
      <c r="B15" s="81"/>
      <c r="C15" s="81"/>
      <c r="D15" s="81"/>
      <c r="E15" s="81"/>
      <c r="F15" s="81"/>
      <c r="G15" s="84"/>
      <c r="H15" s="84"/>
      <c r="I15" s="84"/>
      <c r="J15" s="95"/>
    </row>
    <row r="16" ht="22.8" customHeight="1" spans="1:10">
      <c r="A16" s="82"/>
      <c r="B16" s="85"/>
      <c r="C16" s="85"/>
      <c r="D16" s="85"/>
      <c r="E16" s="85"/>
      <c r="F16" s="85" t="s">
        <v>23</v>
      </c>
      <c r="G16" s="86"/>
      <c r="H16" s="86"/>
      <c r="I16" s="86"/>
      <c r="J16" s="93"/>
    </row>
    <row r="17" ht="22.8" customHeight="1" spans="1:10">
      <c r="A17" s="82"/>
      <c r="B17" s="85"/>
      <c r="C17" s="85"/>
      <c r="D17" s="85"/>
      <c r="E17" s="85"/>
      <c r="F17" s="85" t="s">
        <v>23</v>
      </c>
      <c r="G17" s="86"/>
      <c r="H17" s="86"/>
      <c r="I17" s="86"/>
      <c r="J17" s="93"/>
    </row>
    <row r="18" ht="7" customHeight="1"/>
    <row r="19" ht="18.75" spans="2:2">
      <c r="B19" s="89" t="s">
        <v>228</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11" activePane="bottomLeft" state="frozen"/>
      <selection/>
      <selection pane="bottomLeft" activeCell="C27" sqref="C27"/>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3"/>
      <c r="B1" s="74"/>
      <c r="C1" s="75"/>
      <c r="D1" s="76"/>
      <c r="E1" s="76"/>
      <c r="F1" s="76"/>
      <c r="G1" s="76"/>
      <c r="H1" s="76"/>
      <c r="I1" s="90" t="s">
        <v>229</v>
      </c>
      <c r="J1" s="80"/>
    </row>
    <row r="2" ht="22.8" customHeight="1" spans="1:10">
      <c r="A2" s="73"/>
      <c r="B2" s="77" t="s">
        <v>230</v>
      </c>
      <c r="C2" s="77"/>
      <c r="D2" s="77"/>
      <c r="E2" s="77"/>
      <c r="F2" s="77"/>
      <c r="G2" s="77"/>
      <c r="H2" s="77"/>
      <c r="I2" s="77"/>
      <c r="J2" s="80" t="s">
        <v>3</v>
      </c>
    </row>
    <row r="3" ht="19.55" customHeight="1" spans="1:10">
      <c r="A3" s="78"/>
      <c r="B3" s="79" t="s">
        <v>5</v>
      </c>
      <c r="C3" s="79"/>
      <c r="D3" s="91"/>
      <c r="E3" s="91"/>
      <c r="F3" s="91"/>
      <c r="G3" s="91"/>
      <c r="H3" s="91"/>
      <c r="I3" s="91" t="s">
        <v>6</v>
      </c>
      <c r="J3" s="92"/>
    </row>
    <row r="4" ht="24.4" customHeight="1" spans="1:10">
      <c r="A4" s="80"/>
      <c r="B4" s="81" t="s">
        <v>217</v>
      </c>
      <c r="C4" s="81" t="s">
        <v>71</v>
      </c>
      <c r="D4" s="81" t="s">
        <v>218</v>
      </c>
      <c r="E4" s="81"/>
      <c r="F4" s="81"/>
      <c r="G4" s="81"/>
      <c r="H4" s="81"/>
      <c r="I4" s="81"/>
      <c r="J4" s="93"/>
    </row>
    <row r="5" ht="24.4" customHeight="1" spans="1:10">
      <c r="A5" s="82"/>
      <c r="B5" s="81"/>
      <c r="C5" s="81"/>
      <c r="D5" s="81" t="s">
        <v>59</v>
      </c>
      <c r="E5" s="97" t="s">
        <v>219</v>
      </c>
      <c r="F5" s="81" t="s">
        <v>220</v>
      </c>
      <c r="G5" s="81"/>
      <c r="H5" s="81"/>
      <c r="I5" s="81" t="s">
        <v>179</v>
      </c>
      <c r="J5" s="93"/>
    </row>
    <row r="6" ht="24.4" customHeight="1" spans="1:10">
      <c r="A6" s="82"/>
      <c r="B6" s="81"/>
      <c r="C6" s="81"/>
      <c r="D6" s="81"/>
      <c r="E6" s="97"/>
      <c r="F6" s="81" t="s">
        <v>164</v>
      </c>
      <c r="G6" s="81" t="s">
        <v>221</v>
      </c>
      <c r="H6" s="81" t="s">
        <v>222</v>
      </c>
      <c r="I6" s="81"/>
      <c r="J6" s="94"/>
    </row>
    <row r="7" ht="22.8" customHeight="1" spans="1:10">
      <c r="A7" s="83"/>
      <c r="B7" s="81"/>
      <c r="C7" s="81" t="s">
        <v>72</v>
      </c>
      <c r="D7" s="84"/>
      <c r="E7" s="84"/>
      <c r="F7" s="84"/>
      <c r="G7" s="84"/>
      <c r="H7" s="84"/>
      <c r="I7" s="84"/>
      <c r="J7" s="95"/>
    </row>
    <row r="8" ht="22.8" customHeight="1" spans="1:10">
      <c r="A8" s="83"/>
      <c r="B8" s="81"/>
      <c r="C8" s="81"/>
      <c r="D8" s="84"/>
      <c r="E8" s="84"/>
      <c r="F8" s="84"/>
      <c r="G8" s="84"/>
      <c r="H8" s="84"/>
      <c r="I8" s="84"/>
      <c r="J8" s="95"/>
    </row>
    <row r="9" ht="22.8" customHeight="1" spans="1:10">
      <c r="A9" s="83"/>
      <c r="B9" s="81"/>
      <c r="C9" s="81"/>
      <c r="D9" s="84"/>
      <c r="E9" s="84"/>
      <c r="F9" s="84"/>
      <c r="G9" s="84"/>
      <c r="H9" s="84"/>
      <c r="I9" s="84"/>
      <c r="J9" s="95"/>
    </row>
    <row r="10" ht="22.8" customHeight="1" spans="1:10">
      <c r="A10" s="83"/>
      <c r="B10" s="81"/>
      <c r="C10" s="81"/>
      <c r="D10" s="84"/>
      <c r="E10" s="84"/>
      <c r="F10" s="84"/>
      <c r="G10" s="84"/>
      <c r="H10" s="84"/>
      <c r="I10" s="84"/>
      <c r="J10" s="95"/>
    </row>
    <row r="11" ht="22.8" customHeight="1" spans="1:10">
      <c r="A11" s="83"/>
      <c r="B11" s="81"/>
      <c r="C11" s="81"/>
      <c r="D11" s="84"/>
      <c r="E11" s="84"/>
      <c r="F11" s="84"/>
      <c r="G11" s="84"/>
      <c r="H11" s="84"/>
      <c r="I11" s="84"/>
      <c r="J11" s="95"/>
    </row>
    <row r="12" ht="22.8" customHeight="1" spans="1:10">
      <c r="A12" s="83"/>
      <c r="B12" s="81"/>
      <c r="C12" s="81"/>
      <c r="D12" s="84"/>
      <c r="E12" s="84"/>
      <c r="F12" s="84"/>
      <c r="G12" s="84"/>
      <c r="H12" s="84"/>
      <c r="I12" s="84"/>
      <c r="J12" s="95"/>
    </row>
    <row r="13" ht="22.8" customHeight="1" spans="1:10">
      <c r="A13" s="83"/>
      <c r="B13" s="81"/>
      <c r="C13" s="81"/>
      <c r="D13" s="84"/>
      <c r="E13" s="84"/>
      <c r="F13" s="84"/>
      <c r="G13" s="84"/>
      <c r="H13" s="84"/>
      <c r="I13" s="84"/>
      <c r="J13" s="95"/>
    </row>
    <row r="14" ht="22.8" customHeight="1" spans="1:10">
      <c r="A14" s="83"/>
      <c r="B14" s="81"/>
      <c r="C14" s="81"/>
      <c r="D14" s="84"/>
      <c r="E14" s="84"/>
      <c r="F14" s="84"/>
      <c r="G14" s="84"/>
      <c r="H14" s="84"/>
      <c r="I14" s="84"/>
      <c r="J14" s="95"/>
    </row>
    <row r="15" ht="22.8" customHeight="1" spans="1:10">
      <c r="A15" s="83"/>
      <c r="B15" s="81"/>
      <c r="C15" s="81"/>
      <c r="D15" s="84"/>
      <c r="E15" s="84"/>
      <c r="F15" s="84"/>
      <c r="G15" s="84"/>
      <c r="H15" s="84"/>
      <c r="I15" s="84"/>
      <c r="J15" s="95"/>
    </row>
    <row r="16" ht="22.8" customHeight="1" spans="1:10">
      <c r="A16" s="83"/>
      <c r="B16" s="81"/>
      <c r="C16" s="81"/>
      <c r="D16" s="84"/>
      <c r="E16" s="84"/>
      <c r="F16" s="84"/>
      <c r="G16" s="84"/>
      <c r="H16" s="84"/>
      <c r="I16" s="84"/>
      <c r="J16" s="95"/>
    </row>
    <row r="17" ht="22.8" customHeight="1" spans="1:10">
      <c r="A17" s="83"/>
      <c r="B17" s="81"/>
      <c r="C17" s="81"/>
      <c r="D17" s="84"/>
      <c r="E17" s="84"/>
      <c r="F17" s="84"/>
      <c r="G17" s="84"/>
      <c r="H17" s="84"/>
      <c r="I17" s="84"/>
      <c r="J17" s="95"/>
    </row>
    <row r="19" ht="18.75" spans="2:2">
      <c r="B19" s="89" t="s">
        <v>228</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13" activePane="bottomLeft" state="frozen"/>
      <selection/>
      <selection pane="bottomLeft" activeCell="F34" sqref="F34"/>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73"/>
      <c r="B1" s="74"/>
      <c r="C1" s="74"/>
      <c r="D1" s="74"/>
      <c r="E1" s="75"/>
      <c r="F1" s="75"/>
      <c r="G1" s="76"/>
      <c r="H1" s="76"/>
      <c r="I1" s="90" t="s">
        <v>231</v>
      </c>
      <c r="J1" s="80"/>
    </row>
    <row r="2" ht="22.8" customHeight="1" spans="1:10">
      <c r="A2" s="73"/>
      <c r="B2" s="77" t="s">
        <v>232</v>
      </c>
      <c r="C2" s="77"/>
      <c r="D2" s="77"/>
      <c r="E2" s="77"/>
      <c r="F2" s="77"/>
      <c r="G2" s="77"/>
      <c r="H2" s="77"/>
      <c r="I2" s="77"/>
      <c r="J2" s="80" t="s">
        <v>3</v>
      </c>
    </row>
    <row r="3" ht="19.55" customHeight="1" spans="1:10">
      <c r="A3" s="78"/>
      <c r="B3" s="79" t="s">
        <v>5</v>
      </c>
      <c r="C3" s="79"/>
      <c r="D3" s="79"/>
      <c r="E3" s="79"/>
      <c r="F3" s="79"/>
      <c r="G3" s="78"/>
      <c r="H3" s="78"/>
      <c r="I3" s="91" t="s">
        <v>6</v>
      </c>
      <c r="J3" s="92"/>
    </row>
    <row r="4" ht="24.4" customHeight="1" spans="1:10">
      <c r="A4" s="80"/>
      <c r="B4" s="81" t="s">
        <v>9</v>
      </c>
      <c r="C4" s="81"/>
      <c r="D4" s="81"/>
      <c r="E4" s="81"/>
      <c r="F4" s="81"/>
      <c r="G4" s="81" t="s">
        <v>233</v>
      </c>
      <c r="H4" s="81"/>
      <c r="I4" s="81"/>
      <c r="J4" s="93"/>
    </row>
    <row r="5" ht="24.4" customHeight="1" spans="1:10">
      <c r="A5" s="82"/>
      <c r="B5" s="81" t="s">
        <v>94</v>
      </c>
      <c r="C5" s="81"/>
      <c r="D5" s="81"/>
      <c r="E5" s="81" t="s">
        <v>70</v>
      </c>
      <c r="F5" s="81" t="s">
        <v>71</v>
      </c>
      <c r="G5" s="81" t="s">
        <v>59</v>
      </c>
      <c r="H5" s="81" t="s">
        <v>90</v>
      </c>
      <c r="I5" s="81" t="s">
        <v>91</v>
      </c>
      <c r="J5" s="93"/>
    </row>
    <row r="6" ht="24.4" customHeight="1" spans="1:10">
      <c r="A6" s="82"/>
      <c r="B6" s="81" t="s">
        <v>95</v>
      </c>
      <c r="C6" s="81" t="s">
        <v>96</v>
      </c>
      <c r="D6" s="81" t="s">
        <v>97</v>
      </c>
      <c r="E6" s="81"/>
      <c r="F6" s="81"/>
      <c r="G6" s="81"/>
      <c r="H6" s="81"/>
      <c r="I6" s="81"/>
      <c r="J6" s="94"/>
    </row>
    <row r="7" ht="22.8" customHeight="1" spans="1:10">
      <c r="A7" s="83"/>
      <c r="B7" s="81"/>
      <c r="C7" s="81"/>
      <c r="D7" s="81"/>
      <c r="E7" s="81"/>
      <c r="F7" s="81" t="s">
        <v>72</v>
      </c>
      <c r="G7" s="84"/>
      <c r="H7" s="84"/>
      <c r="I7" s="84"/>
      <c r="J7" s="95"/>
    </row>
    <row r="8" ht="22.8" customHeight="1" spans="1:10">
      <c r="A8" s="82"/>
      <c r="B8" s="85"/>
      <c r="C8" s="85"/>
      <c r="D8" s="85"/>
      <c r="E8" s="85"/>
      <c r="F8" s="85" t="s">
        <v>23</v>
      </c>
      <c r="G8" s="86"/>
      <c r="H8" s="86"/>
      <c r="I8" s="86"/>
      <c r="J8" s="93"/>
    </row>
    <row r="9" ht="22.8" customHeight="1" spans="1:10">
      <c r="A9" s="82"/>
      <c r="B9" s="85"/>
      <c r="C9" s="85"/>
      <c r="D9" s="85"/>
      <c r="E9" s="85"/>
      <c r="F9" s="85"/>
      <c r="G9" s="86"/>
      <c r="H9" s="86"/>
      <c r="I9" s="86"/>
      <c r="J9" s="93"/>
    </row>
    <row r="10" ht="22.8" customHeight="1" spans="1:10">
      <c r="A10" s="82"/>
      <c r="B10" s="85"/>
      <c r="C10" s="85"/>
      <c r="D10" s="85"/>
      <c r="E10" s="85"/>
      <c r="F10" s="85"/>
      <c r="G10" s="86"/>
      <c r="H10" s="86"/>
      <c r="I10" s="86"/>
      <c r="J10" s="93"/>
    </row>
    <row r="11" ht="22.8" customHeight="1" spans="1:10">
      <c r="A11" s="82"/>
      <c r="B11" s="85"/>
      <c r="C11" s="85"/>
      <c r="D11" s="85"/>
      <c r="E11" s="85"/>
      <c r="F11" s="85"/>
      <c r="G11" s="86"/>
      <c r="H11" s="86"/>
      <c r="I11" s="86"/>
      <c r="J11" s="93"/>
    </row>
    <row r="12" ht="22.8" customHeight="1" spans="1:10">
      <c r="A12" s="82"/>
      <c r="B12" s="85"/>
      <c r="C12" s="85"/>
      <c r="D12" s="85"/>
      <c r="E12" s="85"/>
      <c r="F12" s="85"/>
      <c r="G12" s="86"/>
      <c r="H12" s="86"/>
      <c r="I12" s="86"/>
      <c r="J12" s="93"/>
    </row>
    <row r="13" ht="22.8" customHeight="1" spans="1:10">
      <c r="A13" s="82"/>
      <c r="B13" s="85"/>
      <c r="C13" s="85"/>
      <c r="D13" s="85"/>
      <c r="E13" s="85"/>
      <c r="F13" s="85"/>
      <c r="G13" s="86"/>
      <c r="H13" s="86"/>
      <c r="I13" s="86"/>
      <c r="J13" s="93"/>
    </row>
    <row r="14" ht="22.8" customHeight="1" spans="1:10">
      <c r="A14" s="82"/>
      <c r="B14" s="85"/>
      <c r="C14" s="85"/>
      <c r="D14" s="85"/>
      <c r="E14" s="85"/>
      <c r="F14" s="85"/>
      <c r="G14" s="86"/>
      <c r="H14" s="86"/>
      <c r="I14" s="86"/>
      <c r="J14" s="93"/>
    </row>
    <row r="15" ht="22.8" customHeight="1" spans="1:10">
      <c r="A15" s="82"/>
      <c r="B15" s="85"/>
      <c r="C15" s="85"/>
      <c r="D15" s="85"/>
      <c r="E15" s="85"/>
      <c r="F15" s="85"/>
      <c r="G15" s="86"/>
      <c r="H15" s="86"/>
      <c r="I15" s="86"/>
      <c r="J15" s="93"/>
    </row>
    <row r="16" ht="22.8" customHeight="1" spans="1:10">
      <c r="A16" s="82"/>
      <c r="B16" s="85"/>
      <c r="C16" s="85"/>
      <c r="D16" s="85"/>
      <c r="E16" s="85"/>
      <c r="F16" s="85" t="s">
        <v>23</v>
      </c>
      <c r="G16" s="86"/>
      <c r="H16" s="86"/>
      <c r="I16" s="86"/>
      <c r="J16" s="93"/>
    </row>
    <row r="17" ht="22.8" customHeight="1" spans="1:10">
      <c r="A17" s="82"/>
      <c r="B17" s="85"/>
      <c r="C17" s="85"/>
      <c r="D17" s="85"/>
      <c r="E17" s="85"/>
      <c r="F17" s="85" t="s">
        <v>115</v>
      </c>
      <c r="G17" s="86"/>
      <c r="H17" s="86"/>
      <c r="I17" s="86"/>
      <c r="J17" s="94"/>
    </row>
    <row r="18" ht="9.75" customHeight="1" spans="1:10">
      <c r="A18" s="87"/>
      <c r="B18" s="88"/>
      <c r="C18" s="88"/>
      <c r="D18" s="88"/>
      <c r="E18" s="88"/>
      <c r="F18" s="87"/>
      <c r="G18" s="87"/>
      <c r="H18" s="87"/>
      <c r="I18" s="87"/>
      <c r="J18" s="96"/>
    </row>
    <row r="19" ht="18.75" spans="2:2">
      <c r="B19" s="89" t="s">
        <v>228</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tabSelected="1" topLeftCell="A9" workbookViewId="0">
      <selection activeCell="F10" sqref="F10"/>
    </sheetView>
  </sheetViews>
  <sheetFormatPr defaultColWidth="5.5" defaultRowHeight="11.25"/>
  <cols>
    <col min="1" max="1" width="4.5" style="3" customWidth="1"/>
    <col min="2" max="2" width="9.625" style="44" customWidth="1"/>
    <col min="3" max="3" width="10.5" style="46" customWidth="1"/>
    <col min="4" max="4" width="5.875" style="44" customWidth="1"/>
    <col min="5" max="5" width="32.5" style="44" customWidth="1"/>
    <col min="6" max="6" width="11.25" style="44" customWidth="1"/>
    <col min="7" max="7" width="12.25" style="44" customWidth="1"/>
    <col min="8" max="8" width="7.75" style="44" customWidth="1"/>
    <col min="9" max="9" width="9.75" style="44" customWidth="1"/>
    <col min="10" max="10" width="7.75" style="44" customWidth="1"/>
    <col min="11" max="11" width="9.875" style="44" customWidth="1"/>
    <col min="12" max="12" width="8.125" style="44" customWidth="1"/>
    <col min="13" max="13" width="11" style="44" customWidth="1"/>
    <col min="14" max="14" width="7.25" style="44" customWidth="1"/>
    <col min="15" max="16384" width="5.5" style="44"/>
  </cols>
  <sheetData>
    <row r="1" s="44" customFormat="1" ht="24" customHeight="1" spans="1:3">
      <c r="A1" s="47" t="s">
        <v>234</v>
      </c>
      <c r="B1" s="47"/>
      <c r="C1" s="46"/>
    </row>
    <row r="2" s="44" customFormat="1" ht="27" customHeight="1" spans="1:14">
      <c r="A2" s="48" t="s">
        <v>235</v>
      </c>
      <c r="B2" s="48"/>
      <c r="C2" s="48"/>
      <c r="D2" s="48"/>
      <c r="E2" s="48"/>
      <c r="F2" s="48"/>
      <c r="G2" s="48"/>
      <c r="H2" s="48"/>
      <c r="I2" s="48"/>
      <c r="J2" s="48"/>
      <c r="K2" s="48"/>
      <c r="L2" s="48"/>
      <c r="M2" s="48"/>
      <c r="N2" s="48"/>
    </row>
    <row r="3" s="44" customFormat="1" ht="15.75" customHeight="1" spans="1:14">
      <c r="A3" s="49" t="s">
        <v>236</v>
      </c>
      <c r="B3" s="49"/>
      <c r="C3" s="50"/>
      <c r="D3" s="50"/>
      <c r="E3" s="50"/>
      <c r="F3" s="50"/>
      <c r="G3" s="50"/>
      <c r="H3" s="50"/>
      <c r="I3" s="50"/>
      <c r="J3" s="50"/>
      <c r="K3" s="50"/>
      <c r="L3" s="50"/>
      <c r="M3" s="50"/>
      <c r="N3" s="50" t="s">
        <v>237</v>
      </c>
    </row>
    <row r="4" s="45" customFormat="1" ht="26.25" customHeight="1" spans="1:14">
      <c r="A4" s="51" t="s">
        <v>238</v>
      </c>
      <c r="B4" s="51" t="s">
        <v>239</v>
      </c>
      <c r="C4" s="51" t="s">
        <v>240</v>
      </c>
      <c r="D4" s="51"/>
      <c r="E4" s="51" t="s">
        <v>241</v>
      </c>
      <c r="F4" s="51" t="s">
        <v>242</v>
      </c>
      <c r="G4" s="51"/>
      <c r="H4" s="51"/>
      <c r="I4" s="51"/>
      <c r="J4" s="51"/>
      <c r="K4" s="51"/>
      <c r="L4" s="51"/>
      <c r="M4" s="51"/>
      <c r="N4" s="51"/>
    </row>
    <row r="5" s="45" customFormat="1" ht="26.25" customHeight="1" spans="1:14">
      <c r="A5" s="51"/>
      <c r="B5" s="51"/>
      <c r="C5" s="51" t="s">
        <v>243</v>
      </c>
      <c r="D5" s="51" t="s">
        <v>244</v>
      </c>
      <c r="E5" s="51"/>
      <c r="F5" s="52" t="s">
        <v>245</v>
      </c>
      <c r="G5" s="53"/>
      <c r="H5" s="53"/>
      <c r="I5" s="69"/>
      <c r="J5" s="52" t="s">
        <v>246</v>
      </c>
      <c r="K5" s="53"/>
      <c r="L5" s="53"/>
      <c r="M5" s="69"/>
      <c r="N5" s="70" t="s">
        <v>247</v>
      </c>
    </row>
    <row r="6" s="45" customFormat="1" ht="30" customHeight="1" spans="1:14">
      <c r="A6" s="51"/>
      <c r="B6" s="51"/>
      <c r="C6" s="51"/>
      <c r="D6" s="51"/>
      <c r="E6" s="51"/>
      <c r="F6" s="51" t="s">
        <v>248</v>
      </c>
      <c r="G6" s="51" t="s">
        <v>249</v>
      </c>
      <c r="H6" s="51" t="s">
        <v>250</v>
      </c>
      <c r="I6" s="51" t="s">
        <v>251</v>
      </c>
      <c r="J6" s="51" t="s">
        <v>252</v>
      </c>
      <c r="K6" s="51" t="s">
        <v>253</v>
      </c>
      <c r="L6" s="51" t="s">
        <v>254</v>
      </c>
      <c r="M6" s="51" t="s">
        <v>255</v>
      </c>
      <c r="N6" s="70" t="s">
        <v>256</v>
      </c>
    </row>
    <row r="7" s="44" customFormat="1" ht="123" customHeight="1" spans="1:14">
      <c r="A7" s="54" t="s">
        <v>257</v>
      </c>
      <c r="B7" s="55" t="s">
        <v>213</v>
      </c>
      <c r="C7" s="56">
        <v>100000</v>
      </c>
      <c r="D7" s="57"/>
      <c r="E7" s="58" t="s">
        <v>258</v>
      </c>
      <c r="F7" s="59" t="s">
        <v>259</v>
      </c>
      <c r="G7" s="59" t="s">
        <v>260</v>
      </c>
      <c r="H7" s="59" t="s">
        <v>261</v>
      </c>
      <c r="I7" s="59">
        <v>100000</v>
      </c>
      <c r="J7" s="71" t="s">
        <v>262</v>
      </c>
      <c r="K7" s="71" t="s">
        <v>262</v>
      </c>
      <c r="L7" s="71" t="s">
        <v>263</v>
      </c>
      <c r="M7" s="59" t="s">
        <v>264</v>
      </c>
      <c r="N7" s="59" t="s">
        <v>265</v>
      </c>
    </row>
    <row r="8" s="44" customFormat="1" ht="217" customHeight="1" spans="1:14">
      <c r="A8" s="54" t="s">
        <v>266</v>
      </c>
      <c r="B8" s="60" t="s">
        <v>208</v>
      </c>
      <c r="C8" s="56">
        <v>120000</v>
      </c>
      <c r="D8" s="56"/>
      <c r="E8" s="61" t="s">
        <v>267</v>
      </c>
      <c r="F8" s="62" t="s">
        <v>268</v>
      </c>
      <c r="G8" s="62" t="s">
        <v>269</v>
      </c>
      <c r="H8" s="59" t="s">
        <v>261</v>
      </c>
      <c r="I8" s="59">
        <v>120000</v>
      </c>
      <c r="J8" s="71" t="s">
        <v>270</v>
      </c>
      <c r="K8" s="62" t="s">
        <v>271</v>
      </c>
      <c r="L8" s="71" t="s">
        <v>272</v>
      </c>
      <c r="M8" s="62" t="s">
        <v>273</v>
      </c>
      <c r="N8" s="62" t="s">
        <v>265</v>
      </c>
    </row>
    <row r="9" s="44" customFormat="1" ht="129" customHeight="1" spans="1:14">
      <c r="A9" s="54" t="s">
        <v>274</v>
      </c>
      <c r="B9" s="60" t="s">
        <v>210</v>
      </c>
      <c r="C9" s="56">
        <v>40000</v>
      </c>
      <c r="D9" s="56"/>
      <c r="E9" s="58" t="s">
        <v>275</v>
      </c>
      <c r="F9" s="62" t="s">
        <v>276</v>
      </c>
      <c r="G9" s="62" t="s">
        <v>277</v>
      </c>
      <c r="H9" s="59" t="s">
        <v>261</v>
      </c>
      <c r="I9" s="62">
        <v>40000</v>
      </c>
      <c r="J9" s="71" t="s">
        <v>278</v>
      </c>
      <c r="K9" s="62" t="s">
        <v>279</v>
      </c>
      <c r="L9" s="6"/>
      <c r="M9" s="62" t="s">
        <v>280</v>
      </c>
      <c r="N9" s="62" t="s">
        <v>265</v>
      </c>
    </row>
    <row r="10" s="44" customFormat="1" ht="151" customHeight="1" spans="1:14">
      <c r="A10" s="63" t="s">
        <v>281</v>
      </c>
      <c r="B10" s="60" t="s">
        <v>211</v>
      </c>
      <c r="C10" s="64">
        <v>70000</v>
      </c>
      <c r="D10" s="64"/>
      <c r="E10" s="61" t="s">
        <v>282</v>
      </c>
      <c r="F10" s="62" t="s">
        <v>283</v>
      </c>
      <c r="G10" s="62" t="s">
        <v>284</v>
      </c>
      <c r="H10" s="59" t="s">
        <v>261</v>
      </c>
      <c r="I10" s="62">
        <v>70000</v>
      </c>
      <c r="J10" s="71" t="s">
        <v>285</v>
      </c>
      <c r="K10" s="72" t="s">
        <v>286</v>
      </c>
      <c r="L10" s="72" t="s">
        <v>287</v>
      </c>
      <c r="M10" s="62" t="s">
        <v>288</v>
      </c>
      <c r="N10" s="62" t="s">
        <v>265</v>
      </c>
    </row>
    <row r="11" s="44" customFormat="1" ht="177" customHeight="1" spans="1:14">
      <c r="A11" s="54" t="s">
        <v>289</v>
      </c>
      <c r="B11" s="65" t="s">
        <v>209</v>
      </c>
      <c r="C11" s="56">
        <v>11880000</v>
      </c>
      <c r="D11" s="56"/>
      <c r="E11" s="58" t="s">
        <v>290</v>
      </c>
      <c r="F11" s="62" t="s">
        <v>291</v>
      </c>
      <c r="G11" s="62" t="s">
        <v>292</v>
      </c>
      <c r="H11" s="59" t="s">
        <v>261</v>
      </c>
      <c r="I11" s="56">
        <v>11880000</v>
      </c>
      <c r="J11" s="59" t="s">
        <v>293</v>
      </c>
      <c r="K11" s="59"/>
      <c r="L11" s="71"/>
      <c r="M11" s="59" t="s">
        <v>294</v>
      </c>
      <c r="N11" s="62" t="s">
        <v>265</v>
      </c>
    </row>
    <row r="12" s="44" customFormat="1" ht="134" customHeight="1" spans="1:14">
      <c r="A12" s="54" t="s">
        <v>295</v>
      </c>
      <c r="B12" s="65" t="s">
        <v>212</v>
      </c>
      <c r="C12" s="56">
        <v>5000000</v>
      </c>
      <c r="D12" s="56"/>
      <c r="E12" s="58" t="s">
        <v>296</v>
      </c>
      <c r="F12" s="62" t="s">
        <v>297</v>
      </c>
      <c r="G12" s="62" t="s">
        <v>298</v>
      </c>
      <c r="H12" s="59" t="s">
        <v>261</v>
      </c>
      <c r="I12" s="56">
        <v>5000000</v>
      </c>
      <c r="J12" s="71" t="s">
        <v>299</v>
      </c>
      <c r="K12" s="62" t="s">
        <v>300</v>
      </c>
      <c r="L12" s="71" t="s">
        <v>301</v>
      </c>
      <c r="M12" s="62" t="s">
        <v>302</v>
      </c>
      <c r="N12" s="62" t="s">
        <v>265</v>
      </c>
    </row>
    <row r="13" s="44" customFormat="1" ht="32.45" customHeight="1" spans="1:14">
      <c r="A13" s="9" t="s">
        <v>303</v>
      </c>
      <c r="B13" s="66"/>
      <c r="C13" s="67">
        <f>SUM(C7:C12)</f>
        <v>17210000</v>
      </c>
      <c r="D13" s="68"/>
      <c r="E13" s="66"/>
      <c r="F13" s="59"/>
      <c r="G13" s="59"/>
      <c r="H13" s="59"/>
      <c r="I13" s="59">
        <f>SUM(I7:I12)</f>
        <v>17210000</v>
      </c>
      <c r="J13" s="71"/>
      <c r="K13" s="59"/>
      <c r="L13" s="6"/>
      <c r="M13" s="59"/>
      <c r="N13" s="59"/>
    </row>
    <row r="14" s="44" customFormat="1" spans="1:3">
      <c r="A14" s="3"/>
      <c r="C14" s="46"/>
    </row>
  </sheetData>
  <mergeCells count="11">
    <mergeCell ref="A1:B1"/>
    <mergeCell ref="A2:N2"/>
    <mergeCell ref="C4:D4"/>
    <mergeCell ref="F4:N4"/>
    <mergeCell ref="F5:I5"/>
    <mergeCell ref="J5:M5"/>
    <mergeCell ref="A4:A6"/>
    <mergeCell ref="B4:B6"/>
    <mergeCell ref="C5:C6"/>
    <mergeCell ref="D5:D6"/>
    <mergeCell ref="E4:E6"/>
  </mergeCells>
  <pageMargins left="0.590277777777778" right="0.393055555555556" top="1" bottom="1" header="0.5" footer="0.5"/>
  <pageSetup paperSize="9" scale="79"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opLeftCell="A10" workbookViewId="0">
      <selection activeCell="J26" sqref="J26"/>
    </sheetView>
  </sheetViews>
  <sheetFormatPr defaultColWidth="9" defaultRowHeight="11.25" outlineLevelCol="7"/>
  <cols>
    <col min="1" max="1" width="4.5" style="1" customWidth="1"/>
    <col min="2" max="2" width="13.75" style="1" customWidth="1"/>
    <col min="3" max="3" width="5.375" style="1" customWidth="1"/>
    <col min="4" max="4" width="30.25" style="1" customWidth="1"/>
    <col min="5" max="7" width="9" style="1"/>
    <col min="8" max="8" width="7.25" style="1" customWidth="1"/>
    <col min="9" max="16384" width="9" style="1"/>
  </cols>
  <sheetData>
    <row r="1" s="1" customFormat="1" ht="30" customHeight="1" spans="1:8">
      <c r="A1" s="2" t="s">
        <v>304</v>
      </c>
      <c r="B1" s="3"/>
      <c r="C1" s="3"/>
      <c r="D1" s="3"/>
      <c r="E1" s="3"/>
      <c r="F1" s="3"/>
      <c r="G1" s="3"/>
      <c r="H1" s="3"/>
    </row>
    <row r="2" s="1" customFormat="1" ht="30" customHeight="1" spans="1:8">
      <c r="A2" s="4" t="s">
        <v>305</v>
      </c>
      <c r="B2" s="4"/>
      <c r="C2" s="4"/>
      <c r="D2" s="4"/>
      <c r="E2" s="4"/>
      <c r="F2" s="4"/>
      <c r="G2" s="4"/>
      <c r="H2" s="4"/>
    </row>
    <row r="3" s="1" customFormat="1" ht="30" customHeight="1" spans="1:8">
      <c r="A3" s="5" t="s">
        <v>306</v>
      </c>
      <c r="B3" s="6"/>
      <c r="C3" s="6"/>
      <c r="D3" s="6" t="s">
        <v>224</v>
      </c>
      <c r="E3" s="6"/>
      <c r="F3" s="6"/>
      <c r="G3" s="6"/>
      <c r="H3" s="6"/>
    </row>
    <row r="4" s="1" customFormat="1" ht="30" customHeight="1" spans="1:8">
      <c r="A4" s="7" t="s">
        <v>307</v>
      </c>
      <c r="B4" s="8" t="s">
        <v>308</v>
      </c>
      <c r="C4" s="9"/>
      <c r="D4" s="10" t="s">
        <v>309</v>
      </c>
      <c r="E4" s="11"/>
      <c r="F4" s="11"/>
      <c r="G4" s="11"/>
      <c r="H4" s="12"/>
    </row>
    <row r="5" s="1" customFormat="1" ht="30" customHeight="1" spans="1:8">
      <c r="A5" s="13"/>
      <c r="B5" s="8"/>
      <c r="C5" s="9"/>
      <c r="D5" s="14"/>
      <c r="E5" s="15"/>
      <c r="F5" s="15"/>
      <c r="G5" s="15"/>
      <c r="H5" s="16"/>
    </row>
    <row r="6" s="1" customFormat="1" ht="39" customHeight="1" spans="1:8">
      <c r="A6" s="13"/>
      <c r="B6" s="17" t="s">
        <v>310</v>
      </c>
      <c r="C6" s="18"/>
      <c r="D6" s="19" t="s">
        <v>311</v>
      </c>
      <c r="E6" s="20"/>
      <c r="F6" s="20"/>
      <c r="G6" s="20"/>
      <c r="H6" s="21"/>
    </row>
    <row r="7" s="1" customFormat="1" ht="30" customHeight="1" spans="1:8">
      <c r="A7" s="22"/>
      <c r="B7" s="17" t="s">
        <v>312</v>
      </c>
      <c r="C7" s="18"/>
      <c r="D7" s="19" t="s">
        <v>313</v>
      </c>
      <c r="E7" s="23"/>
      <c r="F7" s="23"/>
      <c r="G7" s="23"/>
      <c r="H7" s="24"/>
    </row>
    <row r="8" s="1" customFormat="1" ht="30" customHeight="1" spans="1:8">
      <c r="A8" s="25"/>
      <c r="B8" s="8" t="s">
        <v>314</v>
      </c>
      <c r="C8" s="26"/>
      <c r="D8" s="26"/>
      <c r="E8" s="27"/>
      <c r="F8" s="28" t="s">
        <v>315</v>
      </c>
      <c r="G8" s="28" t="s">
        <v>316</v>
      </c>
      <c r="H8" s="28" t="s">
        <v>317</v>
      </c>
    </row>
    <row r="9" s="1" customFormat="1" ht="30" customHeight="1" spans="1:8">
      <c r="A9" s="29"/>
      <c r="B9" s="30"/>
      <c r="C9" s="31"/>
      <c r="D9" s="31"/>
      <c r="E9" s="32"/>
      <c r="F9" s="28">
        <v>2206.47</v>
      </c>
      <c r="G9" s="28">
        <v>2206.47</v>
      </c>
      <c r="H9" s="28"/>
    </row>
    <row r="10" s="1" customFormat="1" ht="102.75" customHeight="1" spans="1:8">
      <c r="A10" s="8" t="s">
        <v>318</v>
      </c>
      <c r="B10" s="33" t="s">
        <v>319</v>
      </c>
      <c r="C10" s="34"/>
      <c r="D10" s="34"/>
      <c r="E10" s="34"/>
      <c r="F10" s="34"/>
      <c r="G10" s="34"/>
      <c r="H10" s="35"/>
    </row>
    <row r="11" s="1" customFormat="1" ht="30" customHeight="1" spans="1:8">
      <c r="A11" s="36" t="s">
        <v>320</v>
      </c>
      <c r="B11" s="36" t="s">
        <v>321</v>
      </c>
      <c r="C11" s="36" t="s">
        <v>322</v>
      </c>
      <c r="D11" s="36" t="s">
        <v>323</v>
      </c>
      <c r="E11" s="36" t="s">
        <v>324</v>
      </c>
      <c r="F11" s="36"/>
      <c r="G11" s="36"/>
      <c r="H11" s="36"/>
    </row>
    <row r="12" s="1" customFormat="1" ht="30" customHeight="1" spans="1:8">
      <c r="A12" s="36"/>
      <c r="B12" s="36" t="s">
        <v>325</v>
      </c>
      <c r="C12" s="36" t="s">
        <v>248</v>
      </c>
      <c r="D12" s="37" t="s">
        <v>326</v>
      </c>
      <c r="E12" s="38" t="s">
        <v>327</v>
      </c>
      <c r="F12" s="39"/>
      <c r="G12" s="39"/>
      <c r="H12" s="40"/>
    </row>
    <row r="13" s="1" customFormat="1" ht="30" customHeight="1" spans="1:8">
      <c r="A13" s="36"/>
      <c r="B13" s="36"/>
      <c r="C13" s="36"/>
      <c r="D13" s="37" t="s">
        <v>328</v>
      </c>
      <c r="E13" s="41" t="s">
        <v>329</v>
      </c>
      <c r="F13" s="42"/>
      <c r="G13" s="42"/>
      <c r="H13" s="43"/>
    </row>
    <row r="14" s="1" customFormat="1" ht="30" customHeight="1" spans="1:8">
      <c r="A14" s="36"/>
      <c r="B14" s="36"/>
      <c r="C14" s="36"/>
      <c r="D14" s="37" t="s">
        <v>330</v>
      </c>
      <c r="E14" s="41" t="s">
        <v>331</v>
      </c>
      <c r="F14" s="42"/>
      <c r="G14" s="42"/>
      <c r="H14" s="43"/>
    </row>
    <row r="15" s="1" customFormat="1" ht="30" customHeight="1" spans="1:8">
      <c r="A15" s="36"/>
      <c r="B15" s="36"/>
      <c r="C15" s="36"/>
      <c r="D15" s="37" t="s">
        <v>332</v>
      </c>
      <c r="E15" s="41" t="s">
        <v>333</v>
      </c>
      <c r="F15" s="42"/>
      <c r="G15" s="42"/>
      <c r="H15" s="43"/>
    </row>
    <row r="16" s="1" customFormat="1" ht="30" customHeight="1" spans="1:8">
      <c r="A16" s="36"/>
      <c r="B16" s="36"/>
      <c r="C16" s="36"/>
      <c r="D16" s="37" t="s">
        <v>334</v>
      </c>
      <c r="E16" s="41" t="s">
        <v>335</v>
      </c>
      <c r="F16" s="42"/>
      <c r="G16" s="42"/>
      <c r="H16" s="43"/>
    </row>
    <row r="17" s="1" customFormat="1" ht="30" customHeight="1" spans="1:8">
      <c r="A17" s="36"/>
      <c r="B17" s="36"/>
      <c r="C17" s="36"/>
      <c r="D17" s="37" t="s">
        <v>336</v>
      </c>
      <c r="E17" s="41" t="s">
        <v>337</v>
      </c>
      <c r="F17" s="42"/>
      <c r="G17" s="42"/>
      <c r="H17" s="43"/>
    </row>
    <row r="18" s="1" customFormat="1" ht="30" customHeight="1" spans="1:8">
      <c r="A18" s="36"/>
      <c r="B18" s="36"/>
      <c r="C18" s="36"/>
      <c r="D18" s="37" t="s">
        <v>338</v>
      </c>
      <c r="E18" s="41" t="s">
        <v>339</v>
      </c>
      <c r="F18" s="42"/>
      <c r="G18" s="42"/>
      <c r="H18" s="43"/>
    </row>
    <row r="19" s="1" customFormat="1" ht="30" customHeight="1" spans="1:8">
      <c r="A19" s="36"/>
      <c r="B19" s="36"/>
      <c r="C19" s="36"/>
      <c r="D19" s="37" t="s">
        <v>340</v>
      </c>
      <c r="E19" s="41" t="s">
        <v>341</v>
      </c>
      <c r="F19" s="42"/>
      <c r="G19" s="42"/>
      <c r="H19" s="43"/>
    </row>
    <row r="20" s="1" customFormat="1" ht="30" customHeight="1" spans="1:8">
      <c r="A20" s="36"/>
      <c r="B20" s="36"/>
      <c r="C20" s="36" t="s">
        <v>249</v>
      </c>
      <c r="D20" s="37" t="s">
        <v>342</v>
      </c>
      <c r="E20" s="41" t="s">
        <v>343</v>
      </c>
      <c r="F20" s="42"/>
      <c r="G20" s="42"/>
      <c r="H20" s="43"/>
    </row>
    <row r="21" s="1" customFormat="1" ht="30" customHeight="1" spans="1:8">
      <c r="A21" s="36"/>
      <c r="B21" s="36"/>
      <c r="C21" s="36" t="s">
        <v>250</v>
      </c>
      <c r="D21" s="37" t="s">
        <v>261</v>
      </c>
      <c r="E21" s="41" t="s">
        <v>344</v>
      </c>
      <c r="F21" s="42"/>
      <c r="G21" s="42"/>
      <c r="H21" s="43"/>
    </row>
    <row r="22" s="1" customFormat="1" ht="30" customHeight="1" spans="1:8">
      <c r="A22" s="36"/>
      <c r="B22" s="36"/>
      <c r="C22" s="36" t="s">
        <v>251</v>
      </c>
      <c r="D22" s="37" t="s">
        <v>345</v>
      </c>
      <c r="E22" s="41" t="s">
        <v>346</v>
      </c>
      <c r="F22" s="42"/>
      <c r="G22" s="42"/>
      <c r="H22" s="43"/>
    </row>
    <row r="23" s="1" customFormat="1" ht="30" customHeight="1" spans="1:8">
      <c r="A23" s="36"/>
      <c r="B23" s="36" t="s">
        <v>246</v>
      </c>
      <c r="C23" s="36" t="s">
        <v>347</v>
      </c>
      <c r="D23" s="37" t="s">
        <v>348</v>
      </c>
      <c r="E23" s="41" t="s">
        <v>349</v>
      </c>
      <c r="F23" s="42"/>
      <c r="G23" s="42"/>
      <c r="H23" s="43"/>
    </row>
    <row r="24" s="1" customFormat="1" ht="30" customHeight="1" spans="1:8">
      <c r="A24" s="36"/>
      <c r="B24" s="36"/>
      <c r="C24" s="36" t="s">
        <v>350</v>
      </c>
      <c r="D24" s="37" t="s">
        <v>351</v>
      </c>
      <c r="E24" s="41" t="s">
        <v>352</v>
      </c>
      <c r="F24" s="42"/>
      <c r="G24" s="42"/>
      <c r="H24" s="43"/>
    </row>
    <row r="25" s="1" customFormat="1" ht="30" customHeight="1" spans="1:8">
      <c r="A25" s="36"/>
      <c r="B25" s="36"/>
      <c r="C25" s="36" t="s">
        <v>353</v>
      </c>
      <c r="D25" s="37" t="s">
        <v>354</v>
      </c>
      <c r="E25" s="41" t="s">
        <v>355</v>
      </c>
      <c r="F25" s="42"/>
      <c r="G25" s="42"/>
      <c r="H25" s="43"/>
    </row>
    <row r="26" s="1" customFormat="1" ht="30" customHeight="1" spans="1:8">
      <c r="A26" s="36"/>
      <c r="B26" s="36"/>
      <c r="C26" s="36" t="s">
        <v>356</v>
      </c>
      <c r="D26" s="37" t="s">
        <v>357</v>
      </c>
      <c r="E26" s="41" t="s">
        <v>358</v>
      </c>
      <c r="F26" s="42"/>
      <c r="G26" s="42"/>
      <c r="H26" s="43"/>
    </row>
    <row r="27" s="1" customFormat="1" ht="30" customHeight="1" spans="1:8">
      <c r="A27" s="36"/>
      <c r="B27" s="36" t="s">
        <v>247</v>
      </c>
      <c r="C27" s="36" t="s">
        <v>247</v>
      </c>
      <c r="D27" s="37" t="s">
        <v>359</v>
      </c>
      <c r="E27" s="41" t="s">
        <v>265</v>
      </c>
      <c r="F27" s="42"/>
      <c r="G27" s="42"/>
      <c r="H27" s="43"/>
    </row>
  </sheetData>
  <mergeCells count="34">
    <mergeCell ref="A1:H1"/>
    <mergeCell ref="A2:H2"/>
    <mergeCell ref="A3:C3"/>
    <mergeCell ref="D3:H3"/>
    <mergeCell ref="B6:C6"/>
    <mergeCell ref="D6:H6"/>
    <mergeCell ref="B7:C7"/>
    <mergeCell ref="D7:H7"/>
    <mergeCell ref="B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A4:A9"/>
    <mergeCell ref="A11:A27"/>
    <mergeCell ref="B12:B22"/>
    <mergeCell ref="B23:B26"/>
    <mergeCell ref="C12:C19"/>
    <mergeCell ref="B4:C5"/>
    <mergeCell ref="D4:H5"/>
    <mergeCell ref="B8:E9"/>
  </mergeCells>
  <pageMargins left="0.629166666666667" right="0" top="0" bottom="0" header="0.313888888888889" footer="0.313888888888889"/>
  <pageSetup paperSize="9" orientation="portrait" horizontalDpi="600" vertic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3333333333333" style="99" customWidth="1"/>
    <col min="2" max="2" width="42.6333333333333" style="99" customWidth="1"/>
    <col min="3" max="3" width="16.6333333333333" style="99" customWidth="1"/>
    <col min="4" max="4" width="42.6333333333333" style="99" customWidth="1"/>
    <col min="5" max="5" width="16.6333333333333" style="99" customWidth="1"/>
    <col min="6" max="6" width="1.53333333333333" style="99" customWidth="1"/>
    <col min="7" max="11" width="9.76666666666667" style="99" customWidth="1"/>
    <col min="12" max="16384" width="10" style="99"/>
  </cols>
  <sheetData>
    <row r="1" s="167" customFormat="1" ht="25" customHeight="1" spans="1:6">
      <c r="A1" s="168"/>
      <c r="B1" s="74"/>
      <c r="D1" s="74"/>
      <c r="E1" s="169" t="s">
        <v>2</v>
      </c>
      <c r="F1" s="170" t="s">
        <v>3</v>
      </c>
    </row>
    <row r="2" ht="22.8" customHeight="1" spans="1:6">
      <c r="A2" s="157"/>
      <c r="B2" s="158" t="s">
        <v>4</v>
      </c>
      <c r="C2" s="158"/>
      <c r="D2" s="158"/>
      <c r="E2" s="158"/>
      <c r="F2" s="135"/>
    </row>
    <row r="3" ht="19.55" customHeight="1" spans="1:6">
      <c r="A3" s="157"/>
      <c r="B3" s="106" t="s">
        <v>5</v>
      </c>
      <c r="D3" s="101"/>
      <c r="E3" s="171" t="s">
        <v>6</v>
      </c>
      <c r="F3" s="135"/>
    </row>
    <row r="4" ht="26" customHeight="1" spans="1:6">
      <c r="A4" s="157"/>
      <c r="B4" s="81" t="s">
        <v>7</v>
      </c>
      <c r="C4" s="81"/>
      <c r="D4" s="81" t="s">
        <v>8</v>
      </c>
      <c r="E4" s="81"/>
      <c r="F4" s="135"/>
    </row>
    <row r="5" ht="26" customHeight="1" spans="1:6">
      <c r="A5" s="157"/>
      <c r="B5" s="81" t="s">
        <v>9</v>
      </c>
      <c r="C5" s="81" t="s">
        <v>10</v>
      </c>
      <c r="D5" s="81" t="s">
        <v>9</v>
      </c>
      <c r="E5" s="81" t="s">
        <v>10</v>
      </c>
      <c r="F5" s="135"/>
    </row>
    <row r="6" ht="26" customHeight="1" spans="1:6">
      <c r="A6" s="103"/>
      <c r="B6" s="85" t="s">
        <v>11</v>
      </c>
      <c r="C6" s="86">
        <v>2206.47</v>
      </c>
      <c r="D6" s="85" t="s">
        <v>12</v>
      </c>
      <c r="E6" s="86">
        <v>879.86</v>
      </c>
      <c r="F6" s="111"/>
    </row>
    <row r="7" ht="26" customHeight="1" spans="1:6">
      <c r="A7" s="103"/>
      <c r="B7" s="85" t="s">
        <v>13</v>
      </c>
      <c r="C7" s="86"/>
      <c r="D7" s="85" t="s">
        <v>14</v>
      </c>
      <c r="E7" s="86"/>
      <c r="F7" s="111"/>
    </row>
    <row r="8" ht="26" customHeight="1" spans="1:6">
      <c r="A8" s="103"/>
      <c r="B8" s="85" t="s">
        <v>15</v>
      </c>
      <c r="C8" s="86"/>
      <c r="D8" s="85" t="s">
        <v>16</v>
      </c>
      <c r="E8" s="86"/>
      <c r="F8" s="111"/>
    </row>
    <row r="9" ht="26" customHeight="1" spans="1:6">
      <c r="A9" s="103"/>
      <c r="B9" s="85" t="s">
        <v>17</v>
      </c>
      <c r="C9" s="86"/>
      <c r="D9" s="85" t="s">
        <v>18</v>
      </c>
      <c r="E9" s="86"/>
      <c r="F9" s="111"/>
    </row>
    <row r="10" ht="26" customHeight="1" spans="1:6">
      <c r="A10" s="103"/>
      <c r="B10" s="85" t="s">
        <v>19</v>
      </c>
      <c r="C10" s="86"/>
      <c r="D10" s="85" t="s">
        <v>20</v>
      </c>
      <c r="E10" s="86"/>
      <c r="F10" s="111"/>
    </row>
    <row r="11" ht="26" customHeight="1" spans="1:6">
      <c r="A11" s="103"/>
      <c r="B11" s="85" t="s">
        <v>21</v>
      </c>
      <c r="C11" s="86"/>
      <c r="D11" s="85" t="s">
        <v>22</v>
      </c>
      <c r="E11" s="86"/>
      <c r="F11" s="111"/>
    </row>
    <row r="12" ht="26" customHeight="1" spans="1:6">
      <c r="A12" s="103"/>
      <c r="B12" s="85" t="s">
        <v>23</v>
      </c>
      <c r="C12" s="86"/>
      <c r="D12" s="85" t="s">
        <v>24</v>
      </c>
      <c r="E12" s="86"/>
      <c r="F12" s="111"/>
    </row>
    <row r="13" ht="26" customHeight="1" spans="1:6">
      <c r="A13" s="103"/>
      <c r="B13" s="85" t="s">
        <v>23</v>
      </c>
      <c r="C13" s="86"/>
      <c r="D13" s="85" t="s">
        <v>25</v>
      </c>
      <c r="E13" s="86">
        <v>67.97</v>
      </c>
      <c r="F13" s="111"/>
    </row>
    <row r="14" ht="26" customHeight="1" spans="1:6">
      <c r="A14" s="103"/>
      <c r="B14" s="85" t="s">
        <v>23</v>
      </c>
      <c r="C14" s="86"/>
      <c r="D14" s="85" t="s">
        <v>26</v>
      </c>
      <c r="E14" s="86"/>
      <c r="F14" s="111"/>
    </row>
    <row r="15" ht="26" customHeight="1" spans="1:6">
      <c r="A15" s="103"/>
      <c r="B15" s="85" t="s">
        <v>23</v>
      </c>
      <c r="C15" s="86"/>
      <c r="D15" s="85" t="s">
        <v>27</v>
      </c>
      <c r="E15" s="86">
        <v>36.28</v>
      </c>
      <c r="F15" s="111"/>
    </row>
    <row r="16" ht="26" customHeight="1" spans="1:6">
      <c r="A16" s="103"/>
      <c r="B16" s="85" t="s">
        <v>23</v>
      </c>
      <c r="C16" s="86"/>
      <c r="D16" s="85" t="s">
        <v>28</v>
      </c>
      <c r="E16" s="86"/>
      <c r="F16" s="111"/>
    </row>
    <row r="17" ht="26" customHeight="1" spans="1:6">
      <c r="A17" s="103"/>
      <c r="B17" s="85" t="s">
        <v>23</v>
      </c>
      <c r="C17" s="86"/>
      <c r="D17" s="85" t="s">
        <v>29</v>
      </c>
      <c r="E17" s="86"/>
      <c r="F17" s="111"/>
    </row>
    <row r="18" ht="26" customHeight="1" spans="1:6">
      <c r="A18" s="103"/>
      <c r="B18" s="85" t="s">
        <v>23</v>
      </c>
      <c r="C18" s="86"/>
      <c r="D18" s="85" t="s">
        <v>30</v>
      </c>
      <c r="E18" s="86"/>
      <c r="F18" s="111"/>
    </row>
    <row r="19" ht="26" customHeight="1" spans="1:6">
      <c r="A19" s="103"/>
      <c r="B19" s="85" t="s">
        <v>23</v>
      </c>
      <c r="C19" s="86"/>
      <c r="D19" s="85" t="s">
        <v>31</v>
      </c>
      <c r="E19" s="86"/>
      <c r="F19" s="111"/>
    </row>
    <row r="20" ht="26" customHeight="1" spans="1:6">
      <c r="A20" s="103"/>
      <c r="B20" s="85" t="s">
        <v>23</v>
      </c>
      <c r="C20" s="86"/>
      <c r="D20" s="85" t="s">
        <v>32</v>
      </c>
      <c r="E20" s="86"/>
      <c r="F20" s="111"/>
    </row>
    <row r="21" ht="26" customHeight="1" spans="1:6">
      <c r="A21" s="103"/>
      <c r="B21" s="85" t="s">
        <v>23</v>
      </c>
      <c r="C21" s="86"/>
      <c r="D21" s="85" t="s">
        <v>33</v>
      </c>
      <c r="E21" s="86"/>
      <c r="F21" s="111"/>
    </row>
    <row r="22" ht="26" customHeight="1" spans="1:6">
      <c r="A22" s="103"/>
      <c r="B22" s="85" t="s">
        <v>23</v>
      </c>
      <c r="C22" s="86"/>
      <c r="D22" s="85" t="s">
        <v>34</v>
      </c>
      <c r="E22" s="86"/>
      <c r="F22" s="111"/>
    </row>
    <row r="23" ht="26" customHeight="1" spans="1:6">
      <c r="A23" s="103"/>
      <c r="B23" s="85" t="s">
        <v>23</v>
      </c>
      <c r="C23" s="86"/>
      <c r="D23" s="85" t="s">
        <v>35</v>
      </c>
      <c r="E23" s="86"/>
      <c r="F23" s="111"/>
    </row>
    <row r="24" ht="26" customHeight="1" spans="1:6">
      <c r="A24" s="103"/>
      <c r="B24" s="85" t="s">
        <v>23</v>
      </c>
      <c r="C24" s="86"/>
      <c r="D24" s="85" t="s">
        <v>36</v>
      </c>
      <c r="E24" s="86"/>
      <c r="F24" s="111"/>
    </row>
    <row r="25" ht="26" customHeight="1" spans="1:6">
      <c r="A25" s="103"/>
      <c r="B25" s="85" t="s">
        <v>23</v>
      </c>
      <c r="C25" s="86"/>
      <c r="D25" s="85" t="s">
        <v>37</v>
      </c>
      <c r="E25" s="86">
        <v>34.36</v>
      </c>
      <c r="F25" s="111"/>
    </row>
    <row r="26" ht="26" customHeight="1" spans="1:6">
      <c r="A26" s="103"/>
      <c r="B26" s="85" t="s">
        <v>23</v>
      </c>
      <c r="C26" s="86"/>
      <c r="D26" s="85" t="s">
        <v>38</v>
      </c>
      <c r="E26" s="86">
        <v>1188</v>
      </c>
      <c r="F26" s="111"/>
    </row>
    <row r="27" ht="26" customHeight="1" spans="1:6">
      <c r="A27" s="103"/>
      <c r="B27" s="85" t="s">
        <v>23</v>
      </c>
      <c r="C27" s="86"/>
      <c r="D27" s="85" t="s">
        <v>39</v>
      </c>
      <c r="E27" s="86"/>
      <c r="F27" s="111"/>
    </row>
    <row r="28" ht="26" customHeight="1" spans="1:6">
      <c r="A28" s="103"/>
      <c r="B28" s="85" t="s">
        <v>23</v>
      </c>
      <c r="C28" s="86"/>
      <c r="D28" s="85" t="s">
        <v>40</v>
      </c>
      <c r="E28" s="86"/>
      <c r="F28" s="111"/>
    </row>
    <row r="29" ht="26" customHeight="1" spans="1:6">
      <c r="A29" s="103"/>
      <c r="B29" s="85" t="s">
        <v>23</v>
      </c>
      <c r="C29" s="86"/>
      <c r="D29" s="85" t="s">
        <v>41</v>
      </c>
      <c r="E29" s="86"/>
      <c r="F29" s="111"/>
    </row>
    <row r="30" ht="26" customHeight="1" spans="1:6">
      <c r="A30" s="103"/>
      <c r="B30" s="85" t="s">
        <v>23</v>
      </c>
      <c r="C30" s="86"/>
      <c r="D30" s="85" t="s">
        <v>42</v>
      </c>
      <c r="E30" s="86"/>
      <c r="F30" s="111"/>
    </row>
    <row r="31" ht="26" customHeight="1" spans="1:6">
      <c r="A31" s="103"/>
      <c r="B31" s="85" t="s">
        <v>23</v>
      </c>
      <c r="C31" s="86"/>
      <c r="D31" s="85" t="s">
        <v>43</v>
      </c>
      <c r="E31" s="86"/>
      <c r="F31" s="111"/>
    </row>
    <row r="32" ht="26" customHeight="1" spans="1:6">
      <c r="A32" s="103"/>
      <c r="B32" s="85" t="s">
        <v>23</v>
      </c>
      <c r="C32" s="86"/>
      <c r="D32" s="85" t="s">
        <v>44</v>
      </c>
      <c r="E32" s="86"/>
      <c r="F32" s="111"/>
    </row>
    <row r="33" ht="26" customHeight="1" spans="1:6">
      <c r="A33" s="103"/>
      <c r="B33" s="85" t="s">
        <v>23</v>
      </c>
      <c r="C33" s="86"/>
      <c r="D33" s="85" t="s">
        <v>45</v>
      </c>
      <c r="E33" s="86"/>
      <c r="F33" s="111"/>
    </row>
    <row r="34" ht="26" customHeight="1" spans="1:6">
      <c r="A34" s="103"/>
      <c r="B34" s="85" t="s">
        <v>23</v>
      </c>
      <c r="C34" s="86"/>
      <c r="D34" s="85" t="s">
        <v>46</v>
      </c>
      <c r="E34" s="86"/>
      <c r="F34" s="111"/>
    </row>
    <row r="35" ht="26" customHeight="1" spans="1:6">
      <c r="A35" s="103"/>
      <c r="B35" s="85" t="s">
        <v>23</v>
      </c>
      <c r="C35" s="86"/>
      <c r="D35" s="85" t="s">
        <v>47</v>
      </c>
      <c r="E35" s="86"/>
      <c r="F35" s="111"/>
    </row>
    <row r="36" ht="26" customHeight="1" spans="1:6">
      <c r="A36" s="112"/>
      <c r="B36" s="81" t="s">
        <v>48</v>
      </c>
      <c r="C36" s="86">
        <v>2206.47</v>
      </c>
      <c r="D36" s="81" t="s">
        <v>49</v>
      </c>
      <c r="E36" s="84"/>
      <c r="F36" s="113"/>
    </row>
    <row r="37" ht="26" customHeight="1" spans="1:6">
      <c r="A37" s="103"/>
      <c r="B37" s="85" t="s">
        <v>50</v>
      </c>
      <c r="C37" s="86"/>
      <c r="D37" s="85" t="s">
        <v>51</v>
      </c>
      <c r="E37" s="86"/>
      <c r="F37" s="172"/>
    </row>
    <row r="38" ht="26" customHeight="1" spans="1:6">
      <c r="A38" s="173"/>
      <c r="B38" s="85" t="s">
        <v>52</v>
      </c>
      <c r="C38" s="86"/>
      <c r="D38" s="85" t="s">
        <v>53</v>
      </c>
      <c r="E38" s="86"/>
      <c r="F38" s="172"/>
    </row>
    <row r="39" ht="26" customHeight="1" spans="1:6">
      <c r="A39" s="173"/>
      <c r="B39" s="174"/>
      <c r="C39" s="174"/>
      <c r="D39" s="85" t="s">
        <v>54</v>
      </c>
      <c r="E39" s="86"/>
      <c r="F39" s="172"/>
    </row>
    <row r="40" ht="26" customHeight="1" spans="1:6">
      <c r="A40" s="175"/>
      <c r="B40" s="81" t="s">
        <v>55</v>
      </c>
      <c r="C40" s="86">
        <v>2206.47</v>
      </c>
      <c r="D40" s="81" t="s">
        <v>56</v>
      </c>
      <c r="E40" s="86">
        <v>2206.47</v>
      </c>
      <c r="F40" s="176"/>
    </row>
    <row r="41" ht="9.75" customHeight="1" spans="1:6">
      <c r="A41" s="161"/>
      <c r="B41" s="161"/>
      <c r="C41" s="177"/>
      <c r="D41" s="177"/>
      <c r="E41" s="161"/>
      <c r="F41" s="16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F13" sqref="F13"/>
    </sheetView>
  </sheetViews>
  <sheetFormatPr defaultColWidth="10" defaultRowHeight="13.5"/>
  <cols>
    <col min="1" max="1" width="1.53333333333333" style="99" customWidth="1"/>
    <col min="2" max="2" width="16.825" style="99" customWidth="1"/>
    <col min="3" max="3" width="31.7833333333333" style="99" customWidth="1"/>
    <col min="4" max="14" width="13" style="99" customWidth="1"/>
    <col min="15" max="15" width="1.53333333333333" style="99" customWidth="1"/>
    <col min="16" max="16" width="9.76666666666667" style="99" customWidth="1"/>
    <col min="17" max="16384" width="10" style="99"/>
  </cols>
  <sheetData>
    <row r="1" ht="25" customHeight="1" spans="1:15">
      <c r="A1" s="100"/>
      <c r="B1" s="74"/>
      <c r="C1" s="101"/>
      <c r="D1" s="166"/>
      <c r="E1" s="166"/>
      <c r="F1" s="166"/>
      <c r="G1" s="101"/>
      <c r="H1" s="101"/>
      <c r="I1" s="101"/>
      <c r="L1" s="101"/>
      <c r="M1" s="101"/>
      <c r="N1" s="102" t="s">
        <v>57</v>
      </c>
      <c r="O1" s="103"/>
    </row>
    <row r="2" ht="22.8" customHeight="1" spans="1:15">
      <c r="A2" s="100"/>
      <c r="B2" s="104" t="s">
        <v>58</v>
      </c>
      <c r="C2" s="104"/>
      <c r="D2" s="104"/>
      <c r="E2" s="104"/>
      <c r="F2" s="104"/>
      <c r="G2" s="104"/>
      <c r="H2" s="104"/>
      <c r="I2" s="104"/>
      <c r="J2" s="104"/>
      <c r="K2" s="104"/>
      <c r="L2" s="104"/>
      <c r="M2" s="104"/>
      <c r="N2" s="104"/>
      <c r="O2" s="103" t="s">
        <v>3</v>
      </c>
    </row>
    <row r="3" ht="19.55" customHeight="1" spans="1:15">
      <c r="A3" s="105"/>
      <c r="B3" s="106" t="s">
        <v>5</v>
      </c>
      <c r="C3" s="106"/>
      <c r="D3" s="105"/>
      <c r="E3" s="105"/>
      <c r="F3" s="150"/>
      <c r="G3" s="105"/>
      <c r="H3" s="150"/>
      <c r="I3" s="150"/>
      <c r="J3" s="150"/>
      <c r="K3" s="150"/>
      <c r="L3" s="150"/>
      <c r="M3" s="150"/>
      <c r="N3" s="107" t="s">
        <v>6</v>
      </c>
      <c r="O3" s="108"/>
    </row>
    <row r="4" ht="24.4" customHeight="1" spans="1:15">
      <c r="A4" s="109"/>
      <c r="B4" s="97" t="s">
        <v>9</v>
      </c>
      <c r="C4" s="97"/>
      <c r="D4" s="97" t="s">
        <v>59</v>
      </c>
      <c r="E4" s="97" t="s">
        <v>60</v>
      </c>
      <c r="F4" s="97" t="s">
        <v>61</v>
      </c>
      <c r="G4" s="97" t="s">
        <v>62</v>
      </c>
      <c r="H4" s="97" t="s">
        <v>63</v>
      </c>
      <c r="I4" s="97" t="s">
        <v>64</v>
      </c>
      <c r="J4" s="97" t="s">
        <v>65</v>
      </c>
      <c r="K4" s="97" t="s">
        <v>66</v>
      </c>
      <c r="L4" s="97" t="s">
        <v>67</v>
      </c>
      <c r="M4" s="97" t="s">
        <v>68</v>
      </c>
      <c r="N4" s="97" t="s">
        <v>69</v>
      </c>
      <c r="O4" s="111"/>
    </row>
    <row r="5" ht="24.4" customHeight="1" spans="1:15">
      <c r="A5" s="109"/>
      <c r="B5" s="97" t="s">
        <v>70</v>
      </c>
      <c r="C5" s="97" t="s">
        <v>71</v>
      </c>
      <c r="D5" s="97"/>
      <c r="E5" s="97"/>
      <c r="F5" s="97"/>
      <c r="G5" s="97"/>
      <c r="H5" s="97"/>
      <c r="I5" s="97"/>
      <c r="J5" s="97"/>
      <c r="K5" s="97"/>
      <c r="L5" s="97"/>
      <c r="M5" s="97"/>
      <c r="N5" s="97"/>
      <c r="O5" s="111"/>
    </row>
    <row r="6" ht="24.4" customHeight="1" spans="1:15">
      <c r="A6" s="109"/>
      <c r="B6" s="97"/>
      <c r="C6" s="97"/>
      <c r="D6" s="97"/>
      <c r="E6" s="97"/>
      <c r="F6" s="97"/>
      <c r="G6" s="97"/>
      <c r="H6" s="97"/>
      <c r="I6" s="97"/>
      <c r="J6" s="97"/>
      <c r="K6" s="97"/>
      <c r="L6" s="97"/>
      <c r="M6" s="97"/>
      <c r="N6" s="97"/>
      <c r="O6" s="111"/>
    </row>
    <row r="7" ht="27" customHeight="1" spans="1:15">
      <c r="A7" s="112"/>
      <c r="B7" s="81"/>
      <c r="C7" s="81" t="s">
        <v>72</v>
      </c>
      <c r="D7" s="84">
        <f>SUM(D8:D21)</f>
        <v>2206.47</v>
      </c>
      <c r="E7" s="84"/>
      <c r="F7" s="84">
        <f>SUM(F8:F21)</f>
        <v>2206.47</v>
      </c>
      <c r="G7" s="84"/>
      <c r="H7" s="84"/>
      <c r="I7" s="84"/>
      <c r="J7" s="84"/>
      <c r="K7" s="84"/>
      <c r="L7" s="84"/>
      <c r="M7" s="84"/>
      <c r="N7" s="84"/>
      <c r="O7" s="113"/>
    </row>
    <row r="8" ht="27" customHeight="1" spans="1:15">
      <c r="A8" s="112"/>
      <c r="B8" s="125" t="s">
        <v>73</v>
      </c>
      <c r="C8" s="126" t="s">
        <v>74</v>
      </c>
      <c r="D8" s="84">
        <v>34.36</v>
      </c>
      <c r="E8" s="84"/>
      <c r="F8" s="84">
        <v>34.36</v>
      </c>
      <c r="G8" s="84"/>
      <c r="H8" s="84"/>
      <c r="I8" s="84"/>
      <c r="J8" s="84"/>
      <c r="K8" s="84"/>
      <c r="L8" s="84"/>
      <c r="M8" s="84"/>
      <c r="N8" s="84"/>
      <c r="O8" s="113"/>
    </row>
    <row r="9" ht="27" customHeight="1" spans="1:15">
      <c r="A9" s="112"/>
      <c r="B9" s="125" t="s">
        <v>73</v>
      </c>
      <c r="C9" s="126" t="s">
        <v>75</v>
      </c>
      <c r="D9" s="84">
        <v>111.46</v>
      </c>
      <c r="E9" s="84"/>
      <c r="F9" s="84">
        <v>111.46</v>
      </c>
      <c r="G9" s="84"/>
      <c r="H9" s="84"/>
      <c r="I9" s="84"/>
      <c r="J9" s="84"/>
      <c r="K9" s="84"/>
      <c r="L9" s="84"/>
      <c r="M9" s="84"/>
      <c r="N9" s="84"/>
      <c r="O9" s="113"/>
    </row>
    <row r="10" ht="27" customHeight="1" spans="1:15">
      <c r="A10" s="112"/>
      <c r="B10" s="125" t="s">
        <v>73</v>
      </c>
      <c r="C10" s="126" t="s">
        <v>76</v>
      </c>
      <c r="D10" s="84">
        <v>235.4</v>
      </c>
      <c r="E10" s="84"/>
      <c r="F10" s="84">
        <v>235.4</v>
      </c>
      <c r="G10" s="84"/>
      <c r="H10" s="84"/>
      <c r="I10" s="84"/>
      <c r="J10" s="84"/>
      <c r="K10" s="84"/>
      <c r="L10" s="84"/>
      <c r="M10" s="84"/>
      <c r="N10" s="84"/>
      <c r="O10" s="113"/>
    </row>
    <row r="11" ht="27" customHeight="1" spans="1:15">
      <c r="A11" s="112"/>
      <c r="B11" s="125" t="s">
        <v>73</v>
      </c>
      <c r="C11" s="126" t="s">
        <v>77</v>
      </c>
      <c r="D11" s="84">
        <v>6.4</v>
      </c>
      <c r="E11" s="84"/>
      <c r="F11" s="84">
        <v>6.4</v>
      </c>
      <c r="G11" s="84"/>
      <c r="H11" s="84"/>
      <c r="I11" s="84"/>
      <c r="J11" s="84"/>
      <c r="K11" s="84"/>
      <c r="L11" s="84"/>
      <c r="M11" s="84"/>
      <c r="N11" s="84"/>
      <c r="O11" s="113"/>
    </row>
    <row r="12" ht="27" customHeight="1" spans="1:15">
      <c r="A12" s="112"/>
      <c r="B12" s="125" t="s">
        <v>73</v>
      </c>
      <c r="C12" s="126" t="s">
        <v>78</v>
      </c>
      <c r="D12" s="84">
        <v>10</v>
      </c>
      <c r="E12" s="84"/>
      <c r="F12" s="84">
        <v>10</v>
      </c>
      <c r="G12" s="84"/>
      <c r="H12" s="84"/>
      <c r="I12" s="84"/>
      <c r="J12" s="84"/>
      <c r="K12" s="84"/>
      <c r="L12" s="84"/>
      <c r="M12" s="84"/>
      <c r="N12" s="84"/>
      <c r="O12" s="113"/>
    </row>
    <row r="13" ht="27" customHeight="1" spans="1:15">
      <c r="A13" s="112"/>
      <c r="B13" s="125" t="s">
        <v>73</v>
      </c>
      <c r="C13" s="126" t="s">
        <v>79</v>
      </c>
      <c r="D13" s="84">
        <v>7.92</v>
      </c>
      <c r="E13" s="84"/>
      <c r="F13" s="84">
        <v>7.92</v>
      </c>
      <c r="G13" s="84"/>
      <c r="H13" s="84"/>
      <c r="I13" s="84"/>
      <c r="J13" s="84"/>
      <c r="K13" s="84"/>
      <c r="L13" s="84"/>
      <c r="M13" s="84"/>
      <c r="N13" s="84"/>
      <c r="O13" s="113"/>
    </row>
    <row r="14" ht="27" customHeight="1" spans="1:15">
      <c r="A14" s="112"/>
      <c r="B14" s="125" t="s">
        <v>73</v>
      </c>
      <c r="C14" s="126" t="s">
        <v>80</v>
      </c>
      <c r="D14" s="84">
        <v>4</v>
      </c>
      <c r="E14" s="84"/>
      <c r="F14" s="84">
        <v>4</v>
      </c>
      <c r="G14" s="84"/>
      <c r="H14" s="84"/>
      <c r="I14" s="84"/>
      <c r="J14" s="84"/>
      <c r="K14" s="84"/>
      <c r="L14" s="84"/>
      <c r="M14" s="84"/>
      <c r="N14" s="84"/>
      <c r="O14" s="113"/>
    </row>
    <row r="15" ht="27" customHeight="1" spans="1:15">
      <c r="A15" s="112"/>
      <c r="B15" s="125" t="s">
        <v>73</v>
      </c>
      <c r="C15" s="126" t="s">
        <v>81</v>
      </c>
      <c r="D15" s="84">
        <v>15.47</v>
      </c>
      <c r="E15" s="84"/>
      <c r="F15" s="84">
        <v>15.47</v>
      </c>
      <c r="G15" s="84"/>
      <c r="H15" s="84"/>
      <c r="I15" s="84"/>
      <c r="J15" s="84"/>
      <c r="K15" s="84"/>
      <c r="L15" s="84"/>
      <c r="M15" s="84"/>
      <c r="N15" s="84"/>
      <c r="O15" s="113"/>
    </row>
    <row r="16" ht="27" customHeight="1" spans="1:15">
      <c r="A16" s="112"/>
      <c r="B16" s="125" t="s">
        <v>73</v>
      </c>
      <c r="C16" s="126" t="s">
        <v>82</v>
      </c>
      <c r="D16" s="84">
        <v>41.83</v>
      </c>
      <c r="E16" s="84"/>
      <c r="F16" s="84">
        <v>41.83</v>
      </c>
      <c r="G16" s="84"/>
      <c r="H16" s="84"/>
      <c r="I16" s="84"/>
      <c r="J16" s="84"/>
      <c r="K16" s="84"/>
      <c r="L16" s="84"/>
      <c r="M16" s="84"/>
      <c r="N16" s="84"/>
      <c r="O16" s="113"/>
    </row>
    <row r="17" ht="27" customHeight="1" spans="1:15">
      <c r="A17" s="112"/>
      <c r="B17" s="125" t="s">
        <v>73</v>
      </c>
      <c r="C17" s="126" t="s">
        <v>83</v>
      </c>
      <c r="D17" s="84">
        <v>19.74</v>
      </c>
      <c r="E17" s="84"/>
      <c r="F17" s="84">
        <v>19.74</v>
      </c>
      <c r="G17" s="84"/>
      <c r="H17" s="84"/>
      <c r="I17" s="84"/>
      <c r="J17" s="84"/>
      <c r="K17" s="84"/>
      <c r="L17" s="84"/>
      <c r="M17" s="84"/>
      <c r="N17" s="84"/>
      <c r="O17" s="113"/>
    </row>
    <row r="18" ht="27" customHeight="1" spans="1:15">
      <c r="A18" s="112"/>
      <c r="B18" s="125" t="s">
        <v>73</v>
      </c>
      <c r="C18" s="126" t="s">
        <v>84</v>
      </c>
      <c r="D18" s="84">
        <v>500</v>
      </c>
      <c r="E18" s="84"/>
      <c r="F18" s="84">
        <v>500</v>
      </c>
      <c r="G18" s="84"/>
      <c r="H18" s="84"/>
      <c r="I18" s="84"/>
      <c r="J18" s="84"/>
      <c r="K18" s="84"/>
      <c r="L18" s="84"/>
      <c r="M18" s="84"/>
      <c r="N18" s="84"/>
      <c r="O18" s="113"/>
    </row>
    <row r="19" ht="27" customHeight="1" spans="1:15">
      <c r="A19" s="112"/>
      <c r="B19" s="125" t="s">
        <v>73</v>
      </c>
      <c r="C19" s="126" t="s">
        <v>85</v>
      </c>
      <c r="D19" s="84">
        <v>12.89</v>
      </c>
      <c r="E19" s="84"/>
      <c r="F19" s="84">
        <v>12.89</v>
      </c>
      <c r="G19" s="84"/>
      <c r="H19" s="84"/>
      <c r="I19" s="84"/>
      <c r="J19" s="84"/>
      <c r="K19" s="84"/>
      <c r="L19" s="84"/>
      <c r="M19" s="84"/>
      <c r="N19" s="84"/>
      <c r="O19" s="113"/>
    </row>
    <row r="20" ht="27" customHeight="1" spans="1:15">
      <c r="A20" s="112"/>
      <c r="B20" s="125" t="s">
        <v>73</v>
      </c>
      <c r="C20" s="126" t="s">
        <v>86</v>
      </c>
      <c r="D20" s="84">
        <v>19</v>
      </c>
      <c r="E20" s="84"/>
      <c r="F20" s="84">
        <v>19</v>
      </c>
      <c r="G20" s="84"/>
      <c r="H20" s="84"/>
      <c r="I20" s="84"/>
      <c r="J20" s="84"/>
      <c r="K20" s="84"/>
      <c r="L20" s="84"/>
      <c r="M20" s="84"/>
      <c r="N20" s="84"/>
      <c r="O20" s="113"/>
    </row>
    <row r="21" ht="27" customHeight="1" spans="1:15">
      <c r="A21" s="109"/>
      <c r="B21" s="125" t="s">
        <v>73</v>
      </c>
      <c r="C21" s="143" t="s">
        <v>87</v>
      </c>
      <c r="D21" s="84">
        <v>1188</v>
      </c>
      <c r="E21" s="86"/>
      <c r="F21" s="84">
        <v>1188</v>
      </c>
      <c r="G21" s="86"/>
      <c r="H21" s="86"/>
      <c r="I21" s="86"/>
      <c r="J21" s="86"/>
      <c r="K21" s="86"/>
      <c r="L21" s="86"/>
      <c r="M21" s="86"/>
      <c r="N21" s="86"/>
      <c r="O21" s="110"/>
    </row>
    <row r="22" ht="27" customHeight="1" spans="1:15">
      <c r="A22" s="109"/>
      <c r="B22" s="85"/>
      <c r="C22" s="85" t="s">
        <v>23</v>
      </c>
      <c r="D22" s="86"/>
      <c r="E22" s="86"/>
      <c r="F22" s="86"/>
      <c r="G22" s="86"/>
      <c r="H22" s="86"/>
      <c r="I22" s="86"/>
      <c r="J22" s="86"/>
      <c r="K22" s="86"/>
      <c r="L22" s="86"/>
      <c r="M22" s="86"/>
      <c r="N22" s="86"/>
      <c r="O22" s="110"/>
    </row>
    <row r="23" ht="9.75" customHeight="1" spans="1:15">
      <c r="A23" s="117"/>
      <c r="B23" s="117"/>
      <c r="C23" s="117"/>
      <c r="D23" s="117"/>
      <c r="E23" s="117"/>
      <c r="F23" s="117"/>
      <c r="G23" s="117"/>
      <c r="H23" s="117"/>
      <c r="I23" s="117"/>
      <c r="J23" s="117"/>
      <c r="K23" s="117"/>
      <c r="L23" s="117"/>
      <c r="M23" s="117"/>
      <c r="N23" s="118"/>
      <c r="O23" s="11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7" activePane="bottomLeft" state="frozen"/>
      <selection/>
      <selection pane="bottomLeft" activeCell="G15" sqref="G15"/>
    </sheetView>
  </sheetViews>
  <sheetFormatPr defaultColWidth="10" defaultRowHeight="13.5"/>
  <cols>
    <col min="1" max="1" width="1.53333333333333" style="99" customWidth="1"/>
    <col min="2" max="4" width="6.15833333333333" style="99" customWidth="1"/>
    <col min="5" max="5" width="16.825" style="99" customWidth="1"/>
    <col min="6" max="6" width="41.025" style="99" customWidth="1"/>
    <col min="7" max="10" width="16.4166666666667" style="99" customWidth="1"/>
    <col min="11" max="11" width="22.9333333333333" style="99" customWidth="1"/>
    <col min="12" max="12" width="1.53333333333333" style="99" customWidth="1"/>
    <col min="13" max="14" width="9.76666666666667" style="99" customWidth="1"/>
    <col min="15" max="16384" width="10" style="99"/>
  </cols>
  <sheetData>
    <row r="1" ht="25" customHeight="1" spans="1:12">
      <c r="A1" s="100"/>
      <c r="B1" s="74"/>
      <c r="C1" s="74"/>
      <c r="D1" s="74"/>
      <c r="E1" s="101"/>
      <c r="F1" s="101"/>
      <c r="G1" s="166"/>
      <c r="H1" s="166"/>
      <c r="I1" s="166"/>
      <c r="J1" s="166"/>
      <c r="K1" s="102" t="s">
        <v>88</v>
      </c>
      <c r="L1" s="103"/>
    </row>
    <row r="2" ht="22.8" customHeight="1" spans="1:12">
      <c r="A2" s="100"/>
      <c r="B2" s="104" t="s">
        <v>89</v>
      </c>
      <c r="C2" s="104"/>
      <c r="D2" s="104"/>
      <c r="E2" s="104"/>
      <c r="F2" s="104"/>
      <c r="G2" s="104"/>
      <c r="H2" s="104"/>
      <c r="I2" s="104"/>
      <c r="J2" s="104"/>
      <c r="K2" s="104"/>
      <c r="L2" s="103" t="s">
        <v>3</v>
      </c>
    </row>
    <row r="3" ht="19.55" customHeight="1" spans="1:12">
      <c r="A3" s="105"/>
      <c r="B3" s="106" t="s">
        <v>5</v>
      </c>
      <c r="C3" s="106"/>
      <c r="D3" s="106"/>
      <c r="E3" s="106"/>
      <c r="F3" s="106"/>
      <c r="G3" s="105"/>
      <c r="H3" s="105"/>
      <c r="I3" s="150"/>
      <c r="J3" s="150"/>
      <c r="K3" s="107" t="s">
        <v>6</v>
      </c>
      <c r="L3" s="108"/>
    </row>
    <row r="4" ht="24.4" customHeight="1" spans="1:12">
      <c r="A4" s="103"/>
      <c r="B4" s="81" t="s">
        <v>9</v>
      </c>
      <c r="C4" s="81"/>
      <c r="D4" s="81"/>
      <c r="E4" s="81"/>
      <c r="F4" s="81"/>
      <c r="G4" s="81" t="s">
        <v>59</v>
      </c>
      <c r="H4" s="81" t="s">
        <v>90</v>
      </c>
      <c r="I4" s="81" t="s">
        <v>91</v>
      </c>
      <c r="J4" s="81" t="s">
        <v>92</v>
      </c>
      <c r="K4" s="81" t="s">
        <v>93</v>
      </c>
      <c r="L4" s="110"/>
    </row>
    <row r="5" ht="24.4" customHeight="1" spans="1:12">
      <c r="A5" s="109"/>
      <c r="B5" s="81" t="s">
        <v>94</v>
      </c>
      <c r="C5" s="81"/>
      <c r="D5" s="81"/>
      <c r="E5" s="81" t="s">
        <v>70</v>
      </c>
      <c r="F5" s="81" t="s">
        <v>71</v>
      </c>
      <c r="G5" s="81"/>
      <c r="H5" s="81"/>
      <c r="I5" s="81"/>
      <c r="J5" s="81"/>
      <c r="K5" s="81"/>
      <c r="L5" s="110"/>
    </row>
    <row r="6" ht="24.4" customHeight="1" spans="1:12">
      <c r="A6" s="109"/>
      <c r="B6" s="81" t="s">
        <v>95</v>
      </c>
      <c r="C6" s="81" t="s">
        <v>96</v>
      </c>
      <c r="D6" s="81" t="s">
        <v>97</v>
      </c>
      <c r="E6" s="81"/>
      <c r="F6" s="81"/>
      <c r="G6" s="81"/>
      <c r="H6" s="81"/>
      <c r="I6" s="81"/>
      <c r="J6" s="81"/>
      <c r="K6" s="81"/>
      <c r="L6" s="111"/>
    </row>
    <row r="7" ht="27" customHeight="1" spans="1:12">
      <c r="A7" s="112"/>
      <c r="B7" s="81"/>
      <c r="C7" s="81"/>
      <c r="D7" s="81"/>
      <c r="E7" s="136"/>
      <c r="F7" s="81" t="s">
        <v>72</v>
      </c>
      <c r="G7" s="84">
        <f>SUM(H7:I7)</f>
        <v>2206.47</v>
      </c>
      <c r="H7" s="84">
        <f>SUM(H8:H22)</f>
        <v>485.47</v>
      </c>
      <c r="I7" s="84">
        <f>SUM(I8:I22)</f>
        <v>1721</v>
      </c>
      <c r="J7" s="84"/>
      <c r="K7" s="84"/>
      <c r="L7" s="113"/>
    </row>
    <row r="8" ht="27" customHeight="1" spans="1:12">
      <c r="A8" s="112"/>
      <c r="B8" s="136" t="s">
        <v>98</v>
      </c>
      <c r="C8" s="136" t="s">
        <v>99</v>
      </c>
      <c r="D8" s="136" t="s">
        <v>100</v>
      </c>
      <c r="E8" s="125" t="s">
        <v>73</v>
      </c>
      <c r="F8" s="126" t="s">
        <v>74</v>
      </c>
      <c r="G8" s="84">
        <f t="shared" ref="G8:G21" si="0">SUM(H8:I8)</f>
        <v>34.36</v>
      </c>
      <c r="H8" s="84">
        <v>34.36</v>
      </c>
      <c r="I8" s="84"/>
      <c r="J8" s="84"/>
      <c r="K8" s="84"/>
      <c r="L8" s="113"/>
    </row>
    <row r="9" ht="27" customHeight="1" spans="1:12">
      <c r="A9" s="112"/>
      <c r="B9" s="136" t="s">
        <v>101</v>
      </c>
      <c r="C9" s="136" t="s">
        <v>102</v>
      </c>
      <c r="D9" s="136" t="s">
        <v>100</v>
      </c>
      <c r="E9" s="125" t="s">
        <v>73</v>
      </c>
      <c r="F9" s="126" t="s">
        <v>75</v>
      </c>
      <c r="G9" s="84">
        <f t="shared" si="0"/>
        <v>111.46</v>
      </c>
      <c r="H9" s="84">
        <v>111.46</v>
      </c>
      <c r="I9" s="84"/>
      <c r="J9" s="84"/>
      <c r="K9" s="84"/>
      <c r="L9" s="113"/>
    </row>
    <row r="10" ht="27" customHeight="1" spans="1:12">
      <c r="A10" s="112"/>
      <c r="B10" s="136" t="s">
        <v>101</v>
      </c>
      <c r="C10" s="136" t="s">
        <v>102</v>
      </c>
      <c r="D10" s="136" t="s">
        <v>103</v>
      </c>
      <c r="E10" s="125" t="s">
        <v>73</v>
      </c>
      <c r="F10" s="126" t="s">
        <v>76</v>
      </c>
      <c r="G10" s="84">
        <f t="shared" si="0"/>
        <v>235.4</v>
      </c>
      <c r="H10" s="84">
        <v>235.4</v>
      </c>
      <c r="I10" s="84"/>
      <c r="J10" s="84"/>
      <c r="K10" s="84"/>
      <c r="L10" s="113"/>
    </row>
    <row r="11" ht="27" customHeight="1" spans="1:12">
      <c r="A11" s="112"/>
      <c r="B11" s="136" t="s">
        <v>104</v>
      </c>
      <c r="C11" s="136" t="s">
        <v>105</v>
      </c>
      <c r="D11" s="136" t="s">
        <v>100</v>
      </c>
      <c r="E11" s="125" t="s">
        <v>73</v>
      </c>
      <c r="F11" s="126" t="s">
        <v>77</v>
      </c>
      <c r="G11" s="84">
        <f t="shared" si="0"/>
        <v>6.4</v>
      </c>
      <c r="H11" s="84">
        <v>6.4</v>
      </c>
      <c r="I11" s="84"/>
      <c r="J11" s="84"/>
      <c r="K11" s="84"/>
      <c r="L11" s="113"/>
    </row>
    <row r="12" ht="27" customHeight="1" spans="1:12">
      <c r="A12" s="112"/>
      <c r="B12" s="136" t="s">
        <v>101</v>
      </c>
      <c r="C12" s="136" t="s">
        <v>102</v>
      </c>
      <c r="D12" s="136" t="s">
        <v>102</v>
      </c>
      <c r="E12" s="125" t="s">
        <v>73</v>
      </c>
      <c r="F12" s="126" t="s">
        <v>78</v>
      </c>
      <c r="G12" s="84">
        <f t="shared" si="0"/>
        <v>10</v>
      </c>
      <c r="H12" s="84"/>
      <c r="I12" s="84">
        <v>10</v>
      </c>
      <c r="J12" s="84"/>
      <c r="K12" s="84"/>
      <c r="L12" s="113"/>
    </row>
    <row r="13" ht="27" customHeight="1" spans="1:12">
      <c r="A13" s="112"/>
      <c r="B13" s="136" t="s">
        <v>106</v>
      </c>
      <c r="C13" s="136" t="s">
        <v>107</v>
      </c>
      <c r="D13" s="136" t="s">
        <v>100</v>
      </c>
      <c r="E13" s="125" t="s">
        <v>73</v>
      </c>
      <c r="F13" s="126" t="s">
        <v>79</v>
      </c>
      <c r="G13" s="84">
        <f t="shared" si="0"/>
        <v>7.92</v>
      </c>
      <c r="H13" s="84">
        <v>7.92</v>
      </c>
      <c r="I13" s="84"/>
      <c r="J13" s="84"/>
      <c r="K13" s="84"/>
      <c r="L13" s="113"/>
    </row>
    <row r="14" ht="27" customHeight="1" spans="1:12">
      <c r="A14" s="112"/>
      <c r="B14" s="136" t="s">
        <v>101</v>
      </c>
      <c r="C14" s="136" t="s">
        <v>102</v>
      </c>
      <c r="D14" s="136" t="s">
        <v>108</v>
      </c>
      <c r="E14" s="125" t="s">
        <v>73</v>
      </c>
      <c r="F14" s="126" t="s">
        <v>80</v>
      </c>
      <c r="G14" s="84">
        <f t="shared" si="0"/>
        <v>4</v>
      </c>
      <c r="H14" s="84"/>
      <c r="I14" s="84">
        <v>4</v>
      </c>
      <c r="J14" s="84"/>
      <c r="K14" s="84"/>
      <c r="L14" s="113"/>
    </row>
    <row r="15" ht="27" customHeight="1" spans="1:12">
      <c r="A15" s="112"/>
      <c r="B15" s="136" t="s">
        <v>106</v>
      </c>
      <c r="C15" s="136" t="s">
        <v>107</v>
      </c>
      <c r="D15" s="136" t="s">
        <v>99</v>
      </c>
      <c r="E15" s="125" t="s">
        <v>73</v>
      </c>
      <c r="F15" s="126" t="s">
        <v>81</v>
      </c>
      <c r="G15" s="84">
        <f t="shared" si="0"/>
        <v>15.47</v>
      </c>
      <c r="H15" s="84">
        <v>15.47</v>
      </c>
      <c r="I15" s="84"/>
      <c r="J15" s="84"/>
      <c r="K15" s="84"/>
      <c r="L15" s="113"/>
    </row>
    <row r="16" ht="27" customHeight="1" spans="1:12">
      <c r="A16" s="112"/>
      <c r="B16" s="136" t="s">
        <v>104</v>
      </c>
      <c r="C16" s="136" t="s">
        <v>105</v>
      </c>
      <c r="D16" s="136" t="s">
        <v>105</v>
      </c>
      <c r="E16" s="125" t="s">
        <v>73</v>
      </c>
      <c r="F16" s="126" t="s">
        <v>82</v>
      </c>
      <c r="G16" s="84">
        <f t="shared" si="0"/>
        <v>41.83</v>
      </c>
      <c r="H16" s="84">
        <v>41.83</v>
      </c>
      <c r="I16" s="84"/>
      <c r="J16" s="84"/>
      <c r="K16" s="84"/>
      <c r="L16" s="113"/>
    </row>
    <row r="17" ht="27" customHeight="1" spans="1:12">
      <c r="A17" s="112"/>
      <c r="B17" s="136" t="s">
        <v>104</v>
      </c>
      <c r="C17" s="136" t="s">
        <v>105</v>
      </c>
      <c r="D17" s="136" t="s">
        <v>109</v>
      </c>
      <c r="E17" s="125" t="s">
        <v>73</v>
      </c>
      <c r="F17" s="126" t="s">
        <v>83</v>
      </c>
      <c r="G17" s="84">
        <f t="shared" si="0"/>
        <v>19.74</v>
      </c>
      <c r="H17" s="84">
        <v>19.74</v>
      </c>
      <c r="I17" s="84"/>
      <c r="J17" s="84"/>
      <c r="K17" s="84"/>
      <c r="L17" s="113"/>
    </row>
    <row r="18" ht="27" customHeight="1" spans="1:12">
      <c r="A18" s="112"/>
      <c r="B18" s="136" t="s">
        <v>101</v>
      </c>
      <c r="C18" s="136" t="s">
        <v>102</v>
      </c>
      <c r="D18" s="136" t="s">
        <v>110</v>
      </c>
      <c r="E18" s="125" t="s">
        <v>73</v>
      </c>
      <c r="F18" s="126" t="s">
        <v>84</v>
      </c>
      <c r="G18" s="84">
        <f t="shared" si="0"/>
        <v>500</v>
      </c>
      <c r="H18" s="84"/>
      <c r="I18" s="84">
        <v>500</v>
      </c>
      <c r="J18" s="84"/>
      <c r="K18" s="84"/>
      <c r="L18" s="113"/>
    </row>
    <row r="19" ht="27" customHeight="1" spans="1:12">
      <c r="A19" s="112"/>
      <c r="B19" s="136" t="s">
        <v>106</v>
      </c>
      <c r="C19" s="136" t="s">
        <v>107</v>
      </c>
      <c r="D19" s="136" t="s">
        <v>111</v>
      </c>
      <c r="E19" s="125" t="s">
        <v>73</v>
      </c>
      <c r="F19" s="126" t="s">
        <v>85</v>
      </c>
      <c r="G19" s="84">
        <f t="shared" si="0"/>
        <v>12.89</v>
      </c>
      <c r="H19" s="84">
        <v>12.89</v>
      </c>
      <c r="I19" s="84"/>
      <c r="J19" s="84"/>
      <c r="K19" s="84"/>
      <c r="L19" s="113"/>
    </row>
    <row r="20" ht="27" customHeight="1" spans="1:12">
      <c r="A20" s="112"/>
      <c r="B20" s="136" t="s">
        <v>101</v>
      </c>
      <c r="C20" s="136" t="s">
        <v>102</v>
      </c>
      <c r="D20" s="136" t="s">
        <v>99</v>
      </c>
      <c r="E20" s="125" t="s">
        <v>73</v>
      </c>
      <c r="F20" s="126" t="s">
        <v>86</v>
      </c>
      <c r="G20" s="84">
        <f t="shared" si="0"/>
        <v>19</v>
      </c>
      <c r="H20" s="84"/>
      <c r="I20" s="84">
        <v>19</v>
      </c>
      <c r="J20" s="84"/>
      <c r="K20" s="84"/>
      <c r="L20" s="113"/>
    </row>
    <row r="21" ht="27" customHeight="1" spans="1:12">
      <c r="A21" s="109"/>
      <c r="B21" s="136" t="s">
        <v>112</v>
      </c>
      <c r="C21" s="136" t="s">
        <v>100</v>
      </c>
      <c r="D21" s="136" t="s">
        <v>113</v>
      </c>
      <c r="E21" s="125" t="s">
        <v>73</v>
      </c>
      <c r="F21" s="143" t="s">
        <v>114</v>
      </c>
      <c r="G21" s="84">
        <f t="shared" si="0"/>
        <v>1188</v>
      </c>
      <c r="H21" s="86"/>
      <c r="I21" s="84">
        <v>1188</v>
      </c>
      <c r="J21" s="86"/>
      <c r="K21" s="86"/>
      <c r="L21" s="110"/>
    </row>
    <row r="22" ht="27" customHeight="1" spans="1:12">
      <c r="A22" s="109"/>
      <c r="B22" s="136"/>
      <c r="C22" s="136"/>
      <c r="D22" s="136"/>
      <c r="E22" s="125"/>
      <c r="F22" s="143"/>
      <c r="G22" s="84"/>
      <c r="H22" s="86"/>
      <c r="I22" s="84"/>
      <c r="J22" s="86"/>
      <c r="K22" s="86"/>
      <c r="L22" s="110"/>
    </row>
    <row r="23" ht="27" customHeight="1" spans="1:12">
      <c r="A23" s="109"/>
      <c r="B23" s="85"/>
      <c r="C23" s="85"/>
      <c r="D23" s="85"/>
      <c r="E23" s="85"/>
      <c r="F23" s="85" t="s">
        <v>115</v>
      </c>
      <c r="G23" s="86"/>
      <c r="H23" s="86"/>
      <c r="I23" s="86"/>
      <c r="J23" s="86"/>
      <c r="K23" s="86"/>
      <c r="L23" s="111"/>
    </row>
    <row r="24" ht="9.75" customHeight="1" spans="1:12">
      <c r="A24" s="117"/>
      <c r="B24" s="118"/>
      <c r="C24" s="118"/>
      <c r="D24" s="118"/>
      <c r="E24" s="118"/>
      <c r="F24" s="117"/>
      <c r="G24" s="117"/>
      <c r="H24" s="117"/>
      <c r="I24" s="117"/>
      <c r="J24" s="118"/>
      <c r="K24" s="118"/>
      <c r="L24" s="11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7" activePane="bottomLeft" state="frozen"/>
      <selection/>
      <selection pane="bottomLeft" activeCell="G25" sqref="G25"/>
    </sheetView>
  </sheetViews>
  <sheetFormatPr defaultColWidth="10" defaultRowHeight="13.5"/>
  <cols>
    <col min="1" max="1" width="1.53333333333333" style="99" customWidth="1"/>
    <col min="2" max="2" width="29.6333333333333" style="99" customWidth="1"/>
    <col min="3" max="3" width="11.6333333333333" style="99" customWidth="1"/>
    <col min="4" max="4" width="29.6333333333333" style="99" customWidth="1"/>
    <col min="5" max="5" width="11.6333333333333" style="99" customWidth="1"/>
    <col min="6" max="6" width="13.1333333333333" style="99" customWidth="1"/>
    <col min="7" max="8" width="11.25" style="99" customWidth="1"/>
    <col min="9" max="9" width="1.53333333333333" style="99" customWidth="1"/>
    <col min="10" max="12" width="9.76666666666667" style="99" customWidth="1"/>
    <col min="13" max="16384" width="10" style="99"/>
  </cols>
  <sheetData>
    <row r="1" ht="25" customHeight="1" spans="1:9">
      <c r="A1" s="154"/>
      <c r="B1" s="74"/>
      <c r="C1" s="155"/>
      <c r="D1" s="155"/>
      <c r="H1" s="156" t="s">
        <v>116</v>
      </c>
      <c r="I1" s="135" t="s">
        <v>3</v>
      </c>
    </row>
    <row r="2" ht="22.8" customHeight="1" spans="1:9">
      <c r="A2" s="157"/>
      <c r="B2" s="158" t="s">
        <v>117</v>
      </c>
      <c r="C2" s="158"/>
      <c r="D2" s="158"/>
      <c r="E2" s="158"/>
      <c r="F2" s="159"/>
      <c r="G2" s="159"/>
      <c r="H2" s="159"/>
      <c r="I2" s="162"/>
    </row>
    <row r="3" ht="19.55" customHeight="1" spans="1:9">
      <c r="A3" s="157"/>
      <c r="B3" s="106" t="s">
        <v>5</v>
      </c>
      <c r="C3" s="106"/>
      <c r="D3" s="101"/>
      <c r="F3" s="160" t="s">
        <v>6</v>
      </c>
      <c r="G3" s="160"/>
      <c r="H3" s="160"/>
      <c r="I3" s="163"/>
    </row>
    <row r="4" ht="30" customHeight="1" spans="1:9">
      <c r="A4" s="157"/>
      <c r="B4" s="81" t="s">
        <v>7</v>
      </c>
      <c r="C4" s="81"/>
      <c r="D4" s="81" t="s">
        <v>8</v>
      </c>
      <c r="E4" s="81"/>
      <c r="F4" s="81"/>
      <c r="G4" s="81"/>
      <c r="H4" s="81"/>
      <c r="I4" s="164"/>
    </row>
    <row r="5" ht="30" customHeight="1" spans="1:9">
      <c r="A5" s="157"/>
      <c r="B5" s="81" t="s">
        <v>9</v>
      </c>
      <c r="C5" s="81" t="s">
        <v>10</v>
      </c>
      <c r="D5" s="81" t="s">
        <v>9</v>
      </c>
      <c r="E5" s="81" t="s">
        <v>59</v>
      </c>
      <c r="F5" s="97" t="s">
        <v>118</v>
      </c>
      <c r="G5" s="97" t="s">
        <v>119</v>
      </c>
      <c r="H5" s="97" t="s">
        <v>120</v>
      </c>
      <c r="I5" s="135"/>
    </row>
    <row r="6" ht="30" customHeight="1" spans="1:9">
      <c r="A6" s="103"/>
      <c r="B6" s="85" t="s">
        <v>121</v>
      </c>
      <c r="C6" s="86">
        <v>2206.47</v>
      </c>
      <c r="D6" s="85" t="s">
        <v>122</v>
      </c>
      <c r="E6" s="86">
        <f>SUM(F6)</f>
        <v>2206.47</v>
      </c>
      <c r="F6" s="86">
        <f>SUM(F7:F33)</f>
        <v>2206.47</v>
      </c>
      <c r="G6" s="86"/>
      <c r="H6" s="86"/>
      <c r="I6" s="111"/>
    </row>
    <row r="7" ht="30" customHeight="1" spans="1:9">
      <c r="A7" s="103"/>
      <c r="B7" s="85" t="s">
        <v>123</v>
      </c>
      <c r="C7" s="86">
        <v>2206.47</v>
      </c>
      <c r="D7" s="85" t="s">
        <v>124</v>
      </c>
      <c r="E7" s="86">
        <v>879.86</v>
      </c>
      <c r="F7" s="86">
        <v>879.86</v>
      </c>
      <c r="G7" s="86"/>
      <c r="H7" s="86"/>
      <c r="I7" s="111"/>
    </row>
    <row r="8" ht="30" customHeight="1" spans="1:9">
      <c r="A8" s="103"/>
      <c r="B8" s="85" t="s">
        <v>125</v>
      </c>
      <c r="C8" s="86"/>
      <c r="D8" s="85" t="s">
        <v>126</v>
      </c>
      <c r="E8" s="86"/>
      <c r="F8" s="86"/>
      <c r="G8" s="86"/>
      <c r="H8" s="86"/>
      <c r="I8" s="111"/>
    </row>
    <row r="9" ht="30" customHeight="1" spans="1:9">
      <c r="A9" s="103"/>
      <c r="B9" s="85" t="s">
        <v>127</v>
      </c>
      <c r="C9" s="86"/>
      <c r="D9" s="85" t="s">
        <v>128</v>
      </c>
      <c r="E9" s="86"/>
      <c r="F9" s="86"/>
      <c r="G9" s="86"/>
      <c r="H9" s="86"/>
      <c r="I9" s="111"/>
    </row>
    <row r="10" ht="30" customHeight="1" spans="1:9">
      <c r="A10" s="103"/>
      <c r="B10" s="85" t="s">
        <v>129</v>
      </c>
      <c r="C10" s="86"/>
      <c r="D10" s="85" t="s">
        <v>130</v>
      </c>
      <c r="E10" s="86"/>
      <c r="F10" s="86"/>
      <c r="G10" s="86"/>
      <c r="H10" s="86"/>
      <c r="I10" s="111"/>
    </row>
    <row r="11" ht="30" customHeight="1" spans="1:9">
      <c r="A11" s="103"/>
      <c r="B11" s="85" t="s">
        <v>123</v>
      </c>
      <c r="C11" s="86"/>
      <c r="D11" s="85" t="s">
        <v>131</v>
      </c>
      <c r="E11" s="86"/>
      <c r="F11" s="86"/>
      <c r="G11" s="86"/>
      <c r="H11" s="86"/>
      <c r="I11" s="111"/>
    </row>
    <row r="12" ht="30" customHeight="1" spans="1:9">
      <c r="A12" s="103"/>
      <c r="B12" s="85" t="s">
        <v>125</v>
      </c>
      <c r="C12" s="86"/>
      <c r="D12" s="85" t="s">
        <v>132</v>
      </c>
      <c r="E12" s="86"/>
      <c r="F12" s="86"/>
      <c r="G12" s="86"/>
      <c r="H12" s="86"/>
      <c r="I12" s="111"/>
    </row>
    <row r="13" ht="30" customHeight="1" spans="1:9">
      <c r="A13" s="103"/>
      <c r="B13" s="85" t="s">
        <v>127</v>
      </c>
      <c r="C13" s="86"/>
      <c r="D13" s="85" t="s">
        <v>133</v>
      </c>
      <c r="E13" s="86"/>
      <c r="F13" s="86"/>
      <c r="G13" s="86"/>
      <c r="H13" s="86"/>
      <c r="I13" s="111"/>
    </row>
    <row r="14" ht="30" customHeight="1" spans="1:9">
      <c r="A14" s="103"/>
      <c r="B14" s="85" t="s">
        <v>115</v>
      </c>
      <c r="C14" s="86"/>
      <c r="D14" s="85" t="s">
        <v>134</v>
      </c>
      <c r="E14" s="86">
        <v>67.97</v>
      </c>
      <c r="F14" s="86">
        <v>67.97</v>
      </c>
      <c r="G14" s="86"/>
      <c r="H14" s="86"/>
      <c r="I14" s="111"/>
    </row>
    <row r="15" ht="30" customHeight="1" spans="1:9">
      <c r="A15" s="103"/>
      <c r="B15" s="85" t="s">
        <v>115</v>
      </c>
      <c r="C15" s="86"/>
      <c r="D15" s="85" t="s">
        <v>135</v>
      </c>
      <c r="E15" s="86"/>
      <c r="F15" s="86"/>
      <c r="G15" s="86"/>
      <c r="H15" s="86"/>
      <c r="I15" s="111"/>
    </row>
    <row r="16" ht="30" customHeight="1" spans="1:9">
      <c r="A16" s="103"/>
      <c r="B16" s="85" t="s">
        <v>115</v>
      </c>
      <c r="C16" s="86"/>
      <c r="D16" s="85" t="s">
        <v>136</v>
      </c>
      <c r="E16" s="86">
        <v>36.28</v>
      </c>
      <c r="F16" s="86">
        <v>36.28</v>
      </c>
      <c r="G16" s="86"/>
      <c r="H16" s="86"/>
      <c r="I16" s="111"/>
    </row>
    <row r="17" ht="30" customHeight="1" spans="1:9">
      <c r="A17" s="103"/>
      <c r="B17" s="85" t="s">
        <v>115</v>
      </c>
      <c r="C17" s="86"/>
      <c r="D17" s="85" t="s">
        <v>137</v>
      </c>
      <c r="E17" s="86"/>
      <c r="F17" s="86"/>
      <c r="G17" s="86"/>
      <c r="H17" s="86"/>
      <c r="I17" s="111"/>
    </row>
    <row r="18" ht="30" customHeight="1" spans="1:9">
      <c r="A18" s="103"/>
      <c r="B18" s="85" t="s">
        <v>115</v>
      </c>
      <c r="C18" s="86"/>
      <c r="D18" s="85" t="s">
        <v>138</v>
      </c>
      <c r="E18" s="86"/>
      <c r="F18" s="86"/>
      <c r="G18" s="86"/>
      <c r="H18" s="86"/>
      <c r="I18" s="111"/>
    </row>
    <row r="19" ht="30" customHeight="1" spans="1:9">
      <c r="A19" s="103"/>
      <c r="B19" s="85" t="s">
        <v>115</v>
      </c>
      <c r="C19" s="86"/>
      <c r="D19" s="85" t="s">
        <v>139</v>
      </c>
      <c r="E19" s="86"/>
      <c r="F19" s="86"/>
      <c r="G19" s="86"/>
      <c r="H19" s="86"/>
      <c r="I19" s="111"/>
    </row>
    <row r="20" ht="30" customHeight="1" spans="1:9">
      <c r="A20" s="103"/>
      <c r="B20" s="85" t="s">
        <v>115</v>
      </c>
      <c r="C20" s="86"/>
      <c r="D20" s="85" t="s">
        <v>140</v>
      </c>
      <c r="E20" s="86"/>
      <c r="F20" s="86"/>
      <c r="G20" s="86"/>
      <c r="H20" s="86"/>
      <c r="I20" s="111"/>
    </row>
    <row r="21" ht="30" customHeight="1" spans="1:9">
      <c r="A21" s="103"/>
      <c r="B21" s="85" t="s">
        <v>115</v>
      </c>
      <c r="C21" s="86"/>
      <c r="D21" s="85" t="s">
        <v>141</v>
      </c>
      <c r="E21" s="86"/>
      <c r="F21" s="86"/>
      <c r="G21" s="86"/>
      <c r="H21" s="86"/>
      <c r="I21" s="111"/>
    </row>
    <row r="22" ht="30" customHeight="1" spans="1:9">
      <c r="A22" s="103"/>
      <c r="B22" s="85" t="s">
        <v>115</v>
      </c>
      <c r="C22" s="86"/>
      <c r="D22" s="85" t="s">
        <v>142</v>
      </c>
      <c r="E22" s="86"/>
      <c r="F22" s="86"/>
      <c r="G22" s="86"/>
      <c r="H22" s="86"/>
      <c r="I22" s="111"/>
    </row>
    <row r="23" ht="30" customHeight="1" spans="1:9">
      <c r="A23" s="103"/>
      <c r="B23" s="85" t="s">
        <v>115</v>
      </c>
      <c r="C23" s="86"/>
      <c r="D23" s="85" t="s">
        <v>143</v>
      </c>
      <c r="E23" s="86"/>
      <c r="F23" s="86"/>
      <c r="G23" s="86"/>
      <c r="H23" s="86"/>
      <c r="I23" s="111"/>
    </row>
    <row r="24" ht="30" customHeight="1" spans="1:9">
      <c r="A24" s="103"/>
      <c r="B24" s="85" t="s">
        <v>115</v>
      </c>
      <c r="C24" s="86"/>
      <c r="D24" s="85" t="s">
        <v>144</v>
      </c>
      <c r="E24" s="86"/>
      <c r="F24" s="86"/>
      <c r="G24" s="86"/>
      <c r="H24" s="86"/>
      <c r="I24" s="111"/>
    </row>
    <row r="25" ht="30" customHeight="1" spans="1:9">
      <c r="A25" s="103"/>
      <c r="B25" s="85" t="s">
        <v>115</v>
      </c>
      <c r="C25" s="86"/>
      <c r="D25" s="85" t="s">
        <v>145</v>
      </c>
      <c r="E25" s="86"/>
      <c r="F25" s="86"/>
      <c r="G25" s="86"/>
      <c r="H25" s="86"/>
      <c r="I25" s="111"/>
    </row>
    <row r="26" ht="30" customHeight="1" spans="1:9">
      <c r="A26" s="103"/>
      <c r="B26" s="85" t="s">
        <v>115</v>
      </c>
      <c r="C26" s="86"/>
      <c r="D26" s="85" t="s">
        <v>146</v>
      </c>
      <c r="E26" s="86">
        <v>34.36</v>
      </c>
      <c r="F26" s="86">
        <v>34.36</v>
      </c>
      <c r="G26" s="86"/>
      <c r="H26" s="86"/>
      <c r="I26" s="111"/>
    </row>
    <row r="27" ht="30" customHeight="1" spans="1:9">
      <c r="A27" s="103"/>
      <c r="B27" s="85" t="s">
        <v>115</v>
      </c>
      <c r="C27" s="86"/>
      <c r="D27" s="85" t="s">
        <v>147</v>
      </c>
      <c r="E27" s="86">
        <v>1188</v>
      </c>
      <c r="F27" s="86">
        <v>1188</v>
      </c>
      <c r="G27" s="86"/>
      <c r="H27" s="86"/>
      <c r="I27" s="111"/>
    </row>
    <row r="28" ht="30" customHeight="1" spans="1:9">
      <c r="A28" s="103"/>
      <c r="B28" s="85" t="s">
        <v>115</v>
      </c>
      <c r="C28" s="86"/>
      <c r="D28" s="85" t="s">
        <v>148</v>
      </c>
      <c r="E28" s="86"/>
      <c r="F28" s="86"/>
      <c r="G28" s="86"/>
      <c r="H28" s="86"/>
      <c r="I28" s="111"/>
    </row>
    <row r="29" ht="30" customHeight="1" spans="1:9">
      <c r="A29" s="103"/>
      <c r="B29" s="85" t="s">
        <v>115</v>
      </c>
      <c r="C29" s="86"/>
      <c r="D29" s="85" t="s">
        <v>149</v>
      </c>
      <c r="E29" s="86"/>
      <c r="F29" s="86"/>
      <c r="G29" s="86"/>
      <c r="H29" s="86"/>
      <c r="I29" s="111"/>
    </row>
    <row r="30" ht="30" customHeight="1" spans="1:9">
      <c r="A30" s="103"/>
      <c r="B30" s="85" t="s">
        <v>115</v>
      </c>
      <c r="C30" s="86"/>
      <c r="D30" s="85" t="s">
        <v>150</v>
      </c>
      <c r="E30" s="86"/>
      <c r="F30" s="86"/>
      <c r="G30" s="86"/>
      <c r="H30" s="86"/>
      <c r="I30" s="111"/>
    </row>
    <row r="31" ht="30" customHeight="1" spans="1:9">
      <c r="A31" s="103"/>
      <c r="B31" s="85" t="s">
        <v>115</v>
      </c>
      <c r="C31" s="86"/>
      <c r="D31" s="85" t="s">
        <v>151</v>
      </c>
      <c r="E31" s="86"/>
      <c r="F31" s="86"/>
      <c r="G31" s="86"/>
      <c r="H31" s="86"/>
      <c r="I31" s="111"/>
    </row>
    <row r="32" ht="30" customHeight="1" spans="1:9">
      <c r="A32" s="103"/>
      <c r="B32" s="85" t="s">
        <v>115</v>
      </c>
      <c r="C32" s="86"/>
      <c r="D32" s="85" t="s">
        <v>152</v>
      </c>
      <c r="E32" s="86"/>
      <c r="F32" s="86"/>
      <c r="G32" s="86"/>
      <c r="H32" s="86"/>
      <c r="I32" s="111"/>
    </row>
    <row r="33" ht="30" customHeight="1" spans="1:9">
      <c r="A33" s="103"/>
      <c r="B33" s="85" t="s">
        <v>115</v>
      </c>
      <c r="C33" s="86"/>
      <c r="D33" s="85" t="s">
        <v>153</v>
      </c>
      <c r="E33" s="86"/>
      <c r="F33" s="86"/>
      <c r="G33" s="86"/>
      <c r="H33" s="86"/>
      <c r="I33" s="111"/>
    </row>
    <row r="34" ht="9.75" customHeight="1" spans="1:9">
      <c r="A34" s="161"/>
      <c r="B34" s="161"/>
      <c r="C34" s="161"/>
      <c r="D34" s="101"/>
      <c r="E34" s="161"/>
      <c r="F34" s="161"/>
      <c r="G34" s="161"/>
      <c r="H34" s="161"/>
      <c r="I34" s="165"/>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7"/>
  <sheetViews>
    <sheetView topLeftCell="B1" workbookViewId="0">
      <pane ySplit="6" topLeftCell="A7" activePane="bottomLeft" state="frozen"/>
      <selection/>
      <selection pane="bottomLeft" activeCell="O35" sqref="O35"/>
    </sheetView>
  </sheetViews>
  <sheetFormatPr defaultColWidth="10" defaultRowHeight="13.5"/>
  <cols>
    <col min="1" max="1" width="1.53333333333333" style="99" customWidth="1"/>
    <col min="2" max="3" width="5.88333333333333" style="99" customWidth="1"/>
    <col min="4" max="4" width="11.6333333333333" style="99" customWidth="1"/>
    <col min="5" max="5" width="23.5" style="99" customWidth="1"/>
    <col min="6" max="7" width="5.88333333333333" style="99" customWidth="1"/>
    <col min="8" max="8" width="10.75" style="99" customWidth="1"/>
    <col min="9" max="9" width="8.5" style="99" customWidth="1"/>
    <col min="10" max="10" width="12" style="99" customWidth="1"/>
    <col min="11" max="13" width="5.88333333333333" style="99" customWidth="1"/>
    <col min="14" max="16" width="7.25" style="99" customWidth="1"/>
    <col min="17" max="23" width="5.88333333333333" style="99" customWidth="1"/>
    <col min="24" max="26" width="7.25" style="99" customWidth="1"/>
    <col min="27" max="33" width="5.88333333333333" style="99" customWidth="1"/>
    <col min="34" max="39" width="7.25" style="99" customWidth="1"/>
    <col min="40" max="40" width="1.53333333333333" style="99" customWidth="1"/>
    <col min="41" max="42" width="9.76666666666667" style="99" customWidth="1"/>
    <col min="43" max="16384" width="10" style="99"/>
  </cols>
  <sheetData>
    <row r="1" ht="25" customHeight="1" spans="1:40">
      <c r="A1" s="120"/>
      <c r="B1" s="74"/>
      <c r="C1" s="74"/>
      <c r="D1" s="121"/>
      <c r="E1" s="121"/>
      <c r="F1" s="100"/>
      <c r="G1" s="100"/>
      <c r="H1" s="100"/>
      <c r="I1" s="121"/>
      <c r="J1" s="121"/>
      <c r="K1" s="100"/>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2" t="s">
        <v>154</v>
      </c>
      <c r="AN1" s="151"/>
    </row>
    <row r="2" ht="22.8" customHeight="1" spans="1:40">
      <c r="A2" s="100"/>
      <c r="B2" s="104" t="s">
        <v>155</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51"/>
    </row>
    <row r="3" ht="19.55" customHeight="1" spans="1:40">
      <c r="A3" s="105"/>
      <c r="B3" s="106" t="s">
        <v>5</v>
      </c>
      <c r="C3" s="106"/>
      <c r="D3" s="106"/>
      <c r="E3" s="106"/>
      <c r="F3" s="149"/>
      <c r="G3" s="105"/>
      <c r="H3" s="123"/>
      <c r="I3" s="149"/>
      <c r="J3" s="149"/>
      <c r="K3" s="150"/>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23" t="s">
        <v>6</v>
      </c>
      <c r="AM3" s="123"/>
      <c r="AN3" s="152"/>
    </row>
    <row r="4" ht="24.4" customHeight="1" spans="1:40">
      <c r="A4" s="103"/>
      <c r="B4" s="97" t="s">
        <v>9</v>
      </c>
      <c r="C4" s="97"/>
      <c r="D4" s="97"/>
      <c r="E4" s="97"/>
      <c r="F4" s="97" t="s">
        <v>156</v>
      </c>
      <c r="G4" s="97" t="s">
        <v>157</v>
      </c>
      <c r="H4" s="97"/>
      <c r="I4" s="97"/>
      <c r="J4" s="97"/>
      <c r="K4" s="97"/>
      <c r="L4" s="97"/>
      <c r="M4" s="97"/>
      <c r="N4" s="97"/>
      <c r="O4" s="97"/>
      <c r="P4" s="97"/>
      <c r="Q4" s="97" t="s">
        <v>158</v>
      </c>
      <c r="R4" s="97"/>
      <c r="S4" s="97"/>
      <c r="T4" s="97"/>
      <c r="U4" s="97"/>
      <c r="V4" s="97"/>
      <c r="W4" s="97"/>
      <c r="X4" s="97"/>
      <c r="Y4" s="97"/>
      <c r="Z4" s="97"/>
      <c r="AA4" s="97" t="s">
        <v>159</v>
      </c>
      <c r="AB4" s="97"/>
      <c r="AC4" s="97"/>
      <c r="AD4" s="97"/>
      <c r="AE4" s="97"/>
      <c r="AF4" s="97"/>
      <c r="AG4" s="97"/>
      <c r="AH4" s="97"/>
      <c r="AI4" s="97"/>
      <c r="AJ4" s="97"/>
      <c r="AK4" s="97"/>
      <c r="AL4" s="97"/>
      <c r="AM4" s="97"/>
      <c r="AN4" s="135"/>
    </row>
    <row r="5" ht="24.4" customHeight="1" spans="1:40">
      <c r="A5" s="103"/>
      <c r="B5" s="97" t="s">
        <v>94</v>
      </c>
      <c r="C5" s="97"/>
      <c r="D5" s="97" t="s">
        <v>70</v>
      </c>
      <c r="E5" s="97" t="s">
        <v>71</v>
      </c>
      <c r="F5" s="97"/>
      <c r="G5" s="97" t="s">
        <v>59</v>
      </c>
      <c r="H5" s="97" t="s">
        <v>160</v>
      </c>
      <c r="I5" s="97"/>
      <c r="J5" s="97"/>
      <c r="K5" s="97" t="s">
        <v>161</v>
      </c>
      <c r="L5" s="97"/>
      <c r="M5" s="97"/>
      <c r="N5" s="97" t="s">
        <v>162</v>
      </c>
      <c r="O5" s="97"/>
      <c r="P5" s="97"/>
      <c r="Q5" s="97" t="s">
        <v>59</v>
      </c>
      <c r="R5" s="97" t="s">
        <v>160</v>
      </c>
      <c r="S5" s="97"/>
      <c r="T5" s="97"/>
      <c r="U5" s="97" t="s">
        <v>161</v>
      </c>
      <c r="V5" s="97"/>
      <c r="W5" s="97"/>
      <c r="X5" s="97" t="s">
        <v>162</v>
      </c>
      <c r="Y5" s="97"/>
      <c r="Z5" s="97"/>
      <c r="AA5" s="97" t="s">
        <v>59</v>
      </c>
      <c r="AB5" s="97" t="s">
        <v>160</v>
      </c>
      <c r="AC5" s="97"/>
      <c r="AD5" s="97"/>
      <c r="AE5" s="97" t="s">
        <v>161</v>
      </c>
      <c r="AF5" s="97"/>
      <c r="AG5" s="97"/>
      <c r="AH5" s="97" t="s">
        <v>162</v>
      </c>
      <c r="AI5" s="97"/>
      <c r="AJ5" s="97"/>
      <c r="AK5" s="97" t="s">
        <v>163</v>
      </c>
      <c r="AL5" s="97"/>
      <c r="AM5" s="97"/>
      <c r="AN5" s="135"/>
    </row>
    <row r="6" ht="39" customHeight="1" spans="1:40">
      <c r="A6" s="101"/>
      <c r="B6" s="97" t="s">
        <v>95</v>
      </c>
      <c r="C6" s="97" t="s">
        <v>96</v>
      </c>
      <c r="D6" s="97"/>
      <c r="E6" s="97"/>
      <c r="F6" s="97"/>
      <c r="G6" s="97"/>
      <c r="H6" s="97" t="s">
        <v>164</v>
      </c>
      <c r="I6" s="97" t="s">
        <v>90</v>
      </c>
      <c r="J6" s="97" t="s">
        <v>91</v>
      </c>
      <c r="K6" s="97" t="s">
        <v>164</v>
      </c>
      <c r="L6" s="97" t="s">
        <v>90</v>
      </c>
      <c r="M6" s="97" t="s">
        <v>91</v>
      </c>
      <c r="N6" s="97" t="s">
        <v>164</v>
      </c>
      <c r="O6" s="97" t="s">
        <v>165</v>
      </c>
      <c r="P6" s="97" t="s">
        <v>166</v>
      </c>
      <c r="Q6" s="97"/>
      <c r="R6" s="97" t="s">
        <v>164</v>
      </c>
      <c r="S6" s="97" t="s">
        <v>90</v>
      </c>
      <c r="T6" s="97" t="s">
        <v>91</v>
      </c>
      <c r="U6" s="97" t="s">
        <v>164</v>
      </c>
      <c r="V6" s="97" t="s">
        <v>90</v>
      </c>
      <c r="W6" s="97" t="s">
        <v>91</v>
      </c>
      <c r="X6" s="97" t="s">
        <v>164</v>
      </c>
      <c r="Y6" s="97" t="s">
        <v>165</v>
      </c>
      <c r="Z6" s="97" t="s">
        <v>166</v>
      </c>
      <c r="AA6" s="97"/>
      <c r="AB6" s="97" t="s">
        <v>164</v>
      </c>
      <c r="AC6" s="97" t="s">
        <v>90</v>
      </c>
      <c r="AD6" s="97" t="s">
        <v>91</v>
      </c>
      <c r="AE6" s="97" t="s">
        <v>164</v>
      </c>
      <c r="AF6" s="97" t="s">
        <v>90</v>
      </c>
      <c r="AG6" s="97" t="s">
        <v>91</v>
      </c>
      <c r="AH6" s="97" t="s">
        <v>164</v>
      </c>
      <c r="AI6" s="97" t="s">
        <v>165</v>
      </c>
      <c r="AJ6" s="97" t="s">
        <v>166</v>
      </c>
      <c r="AK6" s="97" t="s">
        <v>164</v>
      </c>
      <c r="AL6" s="97" t="s">
        <v>165</v>
      </c>
      <c r="AM6" s="97" t="s">
        <v>166</v>
      </c>
      <c r="AN6" s="135"/>
    </row>
    <row r="7" ht="22.8" customHeight="1" spans="1:40">
      <c r="A7" s="103"/>
      <c r="B7" s="81"/>
      <c r="C7" s="81"/>
      <c r="D7" s="81"/>
      <c r="E7" s="81" t="s">
        <v>72</v>
      </c>
      <c r="F7" s="84"/>
      <c r="G7" s="84"/>
      <c r="H7" s="84">
        <f>SUM(I7:J7)</f>
        <v>1998.75</v>
      </c>
      <c r="I7" s="84">
        <f>SUM(I8:I37)</f>
        <v>485.47</v>
      </c>
      <c r="J7" s="84">
        <f>SUM(J8:J37)</f>
        <v>1513.28</v>
      </c>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135"/>
    </row>
    <row r="8" ht="22.8" customHeight="1" spans="1:40">
      <c r="A8" s="103"/>
      <c r="B8" s="124">
        <v>301</v>
      </c>
      <c r="C8" s="115">
        <v>1</v>
      </c>
      <c r="D8" s="125" t="s">
        <v>73</v>
      </c>
      <c r="E8" s="126" t="s">
        <v>167</v>
      </c>
      <c r="F8" s="84"/>
      <c r="G8" s="84"/>
      <c r="H8" s="84"/>
      <c r="I8" s="84">
        <v>82.94</v>
      </c>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135"/>
    </row>
    <row r="9" ht="22.8" customHeight="1" spans="1:40">
      <c r="A9" s="103"/>
      <c r="B9" s="124">
        <v>301</v>
      </c>
      <c r="C9" s="115">
        <v>2</v>
      </c>
      <c r="D9" s="125" t="s">
        <v>73</v>
      </c>
      <c r="E9" s="126" t="s">
        <v>168</v>
      </c>
      <c r="F9" s="84"/>
      <c r="G9" s="84"/>
      <c r="H9" s="84"/>
      <c r="I9" s="84">
        <v>32.47</v>
      </c>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135"/>
    </row>
    <row r="10" ht="22.8" customHeight="1" spans="1:40">
      <c r="A10" s="103"/>
      <c r="B10" s="124">
        <v>301</v>
      </c>
      <c r="C10" s="115">
        <v>7</v>
      </c>
      <c r="D10" s="125" t="s">
        <v>73</v>
      </c>
      <c r="E10" s="126" t="s">
        <v>169</v>
      </c>
      <c r="F10" s="84"/>
      <c r="G10" s="84"/>
      <c r="H10" s="84"/>
      <c r="I10" s="84">
        <v>61.97</v>
      </c>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135"/>
    </row>
    <row r="11" ht="22.8" customHeight="1" spans="1:40">
      <c r="A11" s="103"/>
      <c r="B11" s="124">
        <v>301</v>
      </c>
      <c r="C11" s="115">
        <v>3</v>
      </c>
      <c r="D11" s="125" t="s">
        <v>73</v>
      </c>
      <c r="E11" s="126" t="s">
        <v>170</v>
      </c>
      <c r="F11" s="84"/>
      <c r="G11" s="84"/>
      <c r="H11" s="84"/>
      <c r="I11" s="84">
        <v>100.96</v>
      </c>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135"/>
    </row>
    <row r="12" ht="22.8" customHeight="1" spans="1:40">
      <c r="A12" s="103"/>
      <c r="B12" s="127">
        <v>301</v>
      </c>
      <c r="C12" s="128">
        <v>99</v>
      </c>
      <c r="D12" s="125" t="s">
        <v>73</v>
      </c>
      <c r="E12" s="126" t="s">
        <v>171</v>
      </c>
      <c r="F12" s="84"/>
      <c r="G12" s="84"/>
      <c r="H12" s="84"/>
      <c r="I12" s="84">
        <v>24.17</v>
      </c>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135"/>
    </row>
    <row r="13" ht="22.8" customHeight="1" spans="1:40">
      <c r="A13" s="103"/>
      <c r="B13" s="127">
        <v>301</v>
      </c>
      <c r="C13" s="128">
        <v>10</v>
      </c>
      <c r="D13" s="125" t="s">
        <v>73</v>
      </c>
      <c r="E13" s="126" t="s">
        <v>172</v>
      </c>
      <c r="F13" s="84"/>
      <c r="G13" s="84"/>
      <c r="H13" s="84"/>
      <c r="I13" s="84">
        <v>21.43</v>
      </c>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135"/>
    </row>
    <row r="14" ht="22.8" customHeight="1" spans="1:40">
      <c r="A14" s="103"/>
      <c r="B14" s="127">
        <v>301</v>
      </c>
      <c r="C14" s="128">
        <v>11</v>
      </c>
      <c r="D14" s="125" t="s">
        <v>73</v>
      </c>
      <c r="E14" s="126" t="s">
        <v>173</v>
      </c>
      <c r="F14" s="84"/>
      <c r="G14" s="84"/>
      <c r="H14" s="84"/>
      <c r="I14" s="84">
        <v>12.89</v>
      </c>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135"/>
    </row>
    <row r="15" ht="22.8" customHeight="1" spans="1:40">
      <c r="A15" s="103"/>
      <c r="B15" s="127">
        <v>301</v>
      </c>
      <c r="C15" s="128">
        <v>8</v>
      </c>
      <c r="D15" s="125" t="s">
        <v>73</v>
      </c>
      <c r="E15" s="126" t="s">
        <v>174</v>
      </c>
      <c r="F15" s="84"/>
      <c r="G15" s="84"/>
      <c r="H15" s="84"/>
      <c r="I15" s="84">
        <v>39.48</v>
      </c>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135"/>
    </row>
    <row r="16" ht="22.8" customHeight="1" spans="1:40">
      <c r="A16" s="103"/>
      <c r="B16" s="127">
        <v>301</v>
      </c>
      <c r="C16" s="128">
        <v>9</v>
      </c>
      <c r="D16" s="125" t="s">
        <v>73</v>
      </c>
      <c r="E16" s="126" t="s">
        <v>175</v>
      </c>
      <c r="F16" s="84"/>
      <c r="G16" s="84"/>
      <c r="H16" s="84"/>
      <c r="I16" s="84">
        <v>19.74</v>
      </c>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135"/>
    </row>
    <row r="17" ht="22.8" customHeight="1" spans="1:40">
      <c r="A17" s="103"/>
      <c r="B17" s="127">
        <v>301</v>
      </c>
      <c r="C17" s="128">
        <v>12</v>
      </c>
      <c r="D17" s="125" t="s">
        <v>73</v>
      </c>
      <c r="E17" s="126" t="s">
        <v>176</v>
      </c>
      <c r="F17" s="84"/>
      <c r="G17" s="84"/>
      <c r="H17" s="84"/>
      <c r="I17" s="84">
        <v>3.05</v>
      </c>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135"/>
    </row>
    <row r="18" ht="22.8" customHeight="1" spans="1:40">
      <c r="A18" s="103"/>
      <c r="B18" s="127">
        <v>301</v>
      </c>
      <c r="C18" s="128">
        <v>13</v>
      </c>
      <c r="D18" s="125" t="s">
        <v>73</v>
      </c>
      <c r="E18" s="126" t="s">
        <v>74</v>
      </c>
      <c r="F18" s="84"/>
      <c r="G18" s="84"/>
      <c r="H18" s="84"/>
      <c r="I18" s="84">
        <v>34.36</v>
      </c>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135"/>
    </row>
    <row r="19" ht="22.8" customHeight="1" spans="1:40">
      <c r="A19" s="103"/>
      <c r="B19" s="127">
        <v>302</v>
      </c>
      <c r="C19" s="128">
        <v>1</v>
      </c>
      <c r="D19" s="125" t="s">
        <v>73</v>
      </c>
      <c r="E19" s="126" t="s">
        <v>177</v>
      </c>
      <c r="F19" s="84"/>
      <c r="G19" s="84"/>
      <c r="H19" s="84"/>
      <c r="I19" s="84">
        <v>6.9</v>
      </c>
      <c r="J19" s="84">
        <v>35</v>
      </c>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135"/>
    </row>
    <row r="20" ht="22.8" customHeight="1" spans="1:40">
      <c r="A20" s="103"/>
      <c r="B20" s="127">
        <v>302</v>
      </c>
      <c r="C20" s="128">
        <v>2</v>
      </c>
      <c r="D20" s="125" t="s">
        <v>73</v>
      </c>
      <c r="E20" s="126" t="s">
        <v>178</v>
      </c>
      <c r="F20" s="84"/>
      <c r="G20" s="84"/>
      <c r="H20" s="84"/>
      <c r="I20" s="84"/>
      <c r="J20" s="84">
        <v>25.5</v>
      </c>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135"/>
    </row>
    <row r="21" ht="22.8" customHeight="1" spans="1:40">
      <c r="A21" s="103"/>
      <c r="B21" s="127">
        <v>302</v>
      </c>
      <c r="C21" s="128">
        <v>17</v>
      </c>
      <c r="D21" s="125" t="s">
        <v>73</v>
      </c>
      <c r="E21" s="126" t="s">
        <v>179</v>
      </c>
      <c r="F21" s="84"/>
      <c r="G21" s="84"/>
      <c r="H21" s="84"/>
      <c r="I21" s="84">
        <v>5.39</v>
      </c>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135"/>
    </row>
    <row r="22" ht="22.8" customHeight="1" spans="1:40">
      <c r="A22" s="103"/>
      <c r="B22" s="127">
        <v>302</v>
      </c>
      <c r="C22" s="128">
        <v>11</v>
      </c>
      <c r="D22" s="125" t="s">
        <v>73</v>
      </c>
      <c r="E22" s="126" t="s">
        <v>180</v>
      </c>
      <c r="F22" s="84"/>
      <c r="G22" s="84"/>
      <c r="H22" s="84"/>
      <c r="I22" s="84">
        <v>9.24</v>
      </c>
      <c r="J22" s="84">
        <v>39</v>
      </c>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135"/>
    </row>
    <row r="23" ht="22.8" customHeight="1" spans="1:40">
      <c r="A23" s="103"/>
      <c r="B23" s="127">
        <v>302</v>
      </c>
      <c r="C23" s="128">
        <v>7</v>
      </c>
      <c r="D23" s="125" t="s">
        <v>73</v>
      </c>
      <c r="E23" s="126" t="s">
        <v>181</v>
      </c>
      <c r="F23" s="84"/>
      <c r="G23" s="84"/>
      <c r="H23" s="84"/>
      <c r="I23" s="84">
        <v>4.46</v>
      </c>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135"/>
    </row>
    <row r="24" ht="22.8" customHeight="1" spans="1:40">
      <c r="A24" s="103"/>
      <c r="B24" s="127">
        <v>302</v>
      </c>
      <c r="C24" s="128">
        <v>6</v>
      </c>
      <c r="D24" s="125" t="s">
        <v>73</v>
      </c>
      <c r="E24" s="126" t="s">
        <v>182</v>
      </c>
      <c r="F24" s="84"/>
      <c r="G24" s="84"/>
      <c r="H24" s="84"/>
      <c r="I24" s="84">
        <v>1.1</v>
      </c>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135"/>
    </row>
    <row r="25" ht="22.8" customHeight="1" spans="1:40">
      <c r="A25" s="103"/>
      <c r="B25" s="127">
        <v>302</v>
      </c>
      <c r="C25" s="128">
        <v>5</v>
      </c>
      <c r="D25" s="125" t="s">
        <v>73</v>
      </c>
      <c r="E25" s="126" t="s">
        <v>183</v>
      </c>
      <c r="F25" s="84"/>
      <c r="G25" s="84"/>
      <c r="H25" s="84"/>
      <c r="I25" s="84">
        <v>0.66</v>
      </c>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135"/>
    </row>
    <row r="26" ht="22.8" customHeight="1" spans="1:40">
      <c r="A26" s="103"/>
      <c r="B26" s="127">
        <v>302</v>
      </c>
      <c r="C26" s="128">
        <v>15</v>
      </c>
      <c r="D26" s="125" t="s">
        <v>73</v>
      </c>
      <c r="E26" s="126" t="s">
        <v>184</v>
      </c>
      <c r="F26" s="84"/>
      <c r="G26" s="84"/>
      <c r="H26" s="84"/>
      <c r="I26" s="84"/>
      <c r="J26" s="84">
        <v>6</v>
      </c>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135"/>
    </row>
    <row r="27" ht="22.8" customHeight="1" spans="1:40">
      <c r="A27" s="103"/>
      <c r="B27" s="127">
        <v>302</v>
      </c>
      <c r="C27" s="128">
        <v>16</v>
      </c>
      <c r="D27" s="125" t="s">
        <v>73</v>
      </c>
      <c r="E27" s="126" t="s">
        <v>185</v>
      </c>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135"/>
    </row>
    <row r="28" ht="22.8" customHeight="1" spans="1:40">
      <c r="A28" s="103"/>
      <c r="B28" s="127">
        <v>302</v>
      </c>
      <c r="C28" s="128">
        <v>26</v>
      </c>
      <c r="D28" s="125" t="s">
        <v>73</v>
      </c>
      <c r="E28" s="126" t="s">
        <v>186</v>
      </c>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135"/>
    </row>
    <row r="29" ht="22.8" customHeight="1" spans="1:40">
      <c r="A29" s="103"/>
      <c r="B29" s="127">
        <v>302</v>
      </c>
      <c r="C29" s="128">
        <v>27</v>
      </c>
      <c r="D29" s="125" t="s">
        <v>73</v>
      </c>
      <c r="E29" s="126" t="s">
        <v>187</v>
      </c>
      <c r="F29" s="84"/>
      <c r="G29" s="84"/>
      <c r="H29" s="84"/>
      <c r="I29" s="84"/>
      <c r="J29" s="84">
        <v>645.5</v>
      </c>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135"/>
    </row>
    <row r="30" ht="22.8" customHeight="1" spans="1:40">
      <c r="A30" s="103"/>
      <c r="B30" s="127">
        <v>302</v>
      </c>
      <c r="C30" s="128">
        <v>29</v>
      </c>
      <c r="D30" s="125" t="s">
        <v>73</v>
      </c>
      <c r="E30" s="126" t="s">
        <v>188</v>
      </c>
      <c r="F30" s="84"/>
      <c r="G30" s="84"/>
      <c r="H30" s="84"/>
      <c r="I30" s="84">
        <v>2.49</v>
      </c>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135"/>
    </row>
    <row r="31" ht="22.8" customHeight="1" spans="1:40">
      <c r="A31" s="103"/>
      <c r="B31" s="127">
        <v>302</v>
      </c>
      <c r="C31" s="128">
        <v>28</v>
      </c>
      <c r="D31" s="125" t="s">
        <v>73</v>
      </c>
      <c r="E31" s="126" t="s">
        <v>189</v>
      </c>
      <c r="F31" s="84"/>
      <c r="G31" s="84"/>
      <c r="H31" s="84"/>
      <c r="I31" s="84">
        <v>5.73</v>
      </c>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135"/>
    </row>
    <row r="32" ht="22.8" customHeight="1" spans="1:40">
      <c r="A32" s="103"/>
      <c r="B32" s="127">
        <v>302</v>
      </c>
      <c r="C32" s="128">
        <v>39</v>
      </c>
      <c r="D32" s="125" t="s">
        <v>73</v>
      </c>
      <c r="E32" s="126" t="s">
        <v>190</v>
      </c>
      <c r="F32" s="84"/>
      <c r="G32" s="84"/>
      <c r="H32" s="84"/>
      <c r="I32" s="84">
        <v>4.74</v>
      </c>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135"/>
    </row>
    <row r="33" ht="22.8" customHeight="1" spans="1:40">
      <c r="A33" s="103"/>
      <c r="B33" s="127">
        <v>302</v>
      </c>
      <c r="C33" s="128">
        <v>99</v>
      </c>
      <c r="D33" s="125" t="s">
        <v>73</v>
      </c>
      <c r="E33" s="126" t="s">
        <v>191</v>
      </c>
      <c r="F33" s="86"/>
      <c r="G33" s="86"/>
      <c r="H33" s="86"/>
      <c r="I33" s="84">
        <v>6</v>
      </c>
      <c r="J33" s="84">
        <v>3</v>
      </c>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135"/>
    </row>
    <row r="34" ht="22.8" customHeight="1" spans="1:40">
      <c r="A34" s="103"/>
      <c r="B34" s="132">
        <v>303</v>
      </c>
      <c r="C34" s="133">
        <v>2</v>
      </c>
      <c r="D34" s="125" t="s">
        <v>73</v>
      </c>
      <c r="E34" s="134" t="s">
        <v>192</v>
      </c>
      <c r="F34" s="129"/>
      <c r="G34" s="129"/>
      <c r="H34" s="129"/>
      <c r="I34" s="84">
        <v>0.16</v>
      </c>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35"/>
    </row>
    <row r="35" ht="22.8" customHeight="1" spans="1:40">
      <c r="A35" s="142"/>
      <c r="B35" s="127">
        <v>303</v>
      </c>
      <c r="C35" s="128">
        <v>7</v>
      </c>
      <c r="D35" s="125" t="s">
        <v>73</v>
      </c>
      <c r="E35" s="137" t="s">
        <v>193</v>
      </c>
      <c r="F35" s="144"/>
      <c r="G35" s="144"/>
      <c r="H35" s="144"/>
      <c r="I35" s="84">
        <v>1.4</v>
      </c>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53"/>
    </row>
    <row r="36" ht="23" customHeight="1" spans="1:40">
      <c r="A36" s="142"/>
      <c r="B36" s="127">
        <v>303</v>
      </c>
      <c r="C36" s="128">
        <v>5</v>
      </c>
      <c r="D36" s="125" t="s">
        <v>73</v>
      </c>
      <c r="E36" s="137" t="s">
        <v>194</v>
      </c>
      <c r="F36" s="144"/>
      <c r="G36" s="144"/>
      <c r="H36" s="144"/>
      <c r="I36" s="84">
        <v>3.74</v>
      </c>
      <c r="J36" s="8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53"/>
    </row>
    <row r="37" ht="23" customHeight="1" spans="1:40">
      <c r="A37" s="142"/>
      <c r="B37" s="127">
        <v>310</v>
      </c>
      <c r="C37" s="128">
        <v>8</v>
      </c>
      <c r="D37" s="125" t="s">
        <v>73</v>
      </c>
      <c r="E37" s="137" t="s">
        <v>195</v>
      </c>
      <c r="F37" s="144"/>
      <c r="G37" s="144"/>
      <c r="H37" s="144"/>
      <c r="I37" s="84"/>
      <c r="J37" s="84">
        <v>759.28</v>
      </c>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5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8"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pane ySplit="6" topLeftCell="A7" activePane="bottomLeft" state="frozen"/>
      <selection/>
      <selection pane="bottomLeft" activeCell="F16" sqref="F16"/>
    </sheetView>
  </sheetViews>
  <sheetFormatPr defaultColWidth="10" defaultRowHeight="13.5"/>
  <cols>
    <col min="1" max="1" width="1.53333333333333" style="99" customWidth="1"/>
    <col min="2" max="4" width="6.15833333333333" style="99" customWidth="1"/>
    <col min="5" max="5" width="16.825" style="99" customWidth="1"/>
    <col min="6" max="6" width="41.025" style="99" customWidth="1"/>
    <col min="7" max="9" width="16.4166666666667" style="99" customWidth="1"/>
    <col min="10" max="10" width="1.53333333333333" style="99" customWidth="1"/>
    <col min="11" max="12" width="9.76666666666667" style="99" customWidth="1"/>
    <col min="13" max="16384" width="10" style="99"/>
  </cols>
  <sheetData>
    <row r="1" ht="25" customHeight="1" spans="1:10">
      <c r="A1" s="100"/>
      <c r="B1" s="74"/>
      <c r="C1" s="74"/>
      <c r="D1" s="74"/>
      <c r="E1" s="101"/>
      <c r="F1" s="101"/>
      <c r="G1" s="102" t="s">
        <v>196</v>
      </c>
      <c r="H1" s="102"/>
      <c r="I1" s="102"/>
      <c r="J1" s="103"/>
    </row>
    <row r="2" ht="22.8" customHeight="1" spans="1:10">
      <c r="A2" s="100"/>
      <c r="B2" s="104" t="s">
        <v>197</v>
      </c>
      <c r="C2" s="104"/>
      <c r="D2" s="104"/>
      <c r="E2" s="104"/>
      <c r="F2" s="104"/>
      <c r="G2" s="104"/>
      <c r="H2" s="104"/>
      <c r="I2" s="104"/>
      <c r="J2" s="103" t="s">
        <v>3</v>
      </c>
    </row>
    <row r="3" ht="19.55" customHeight="1" spans="1:10">
      <c r="A3" s="105"/>
      <c r="B3" s="106" t="s">
        <v>5</v>
      </c>
      <c r="C3" s="106"/>
      <c r="D3" s="106"/>
      <c r="E3" s="106"/>
      <c r="F3" s="106"/>
      <c r="G3" s="105"/>
      <c r="I3" s="123" t="s">
        <v>6</v>
      </c>
      <c r="J3" s="108"/>
    </row>
    <row r="4" ht="24.4" customHeight="1" spans="1:10">
      <c r="A4" s="101"/>
      <c r="B4" s="81" t="s">
        <v>9</v>
      </c>
      <c r="C4" s="81"/>
      <c r="D4" s="81"/>
      <c r="E4" s="81"/>
      <c r="F4" s="81"/>
      <c r="G4" s="81" t="s">
        <v>59</v>
      </c>
      <c r="H4" s="97" t="s">
        <v>198</v>
      </c>
      <c r="I4" s="97" t="s">
        <v>159</v>
      </c>
      <c r="J4" s="101"/>
    </row>
    <row r="5" ht="24.4" customHeight="1" spans="1:10">
      <c r="A5" s="101"/>
      <c r="B5" s="81" t="s">
        <v>94</v>
      </c>
      <c r="C5" s="81"/>
      <c r="D5" s="81"/>
      <c r="E5" s="81" t="s">
        <v>70</v>
      </c>
      <c r="F5" s="81" t="s">
        <v>71</v>
      </c>
      <c r="G5" s="81"/>
      <c r="H5" s="97"/>
      <c r="I5" s="97"/>
      <c r="J5" s="101"/>
    </row>
    <row r="6" ht="24.4" customHeight="1" spans="1:10">
      <c r="A6" s="109"/>
      <c r="B6" s="81" t="s">
        <v>95</v>
      </c>
      <c r="C6" s="81" t="s">
        <v>96</v>
      </c>
      <c r="D6" s="81" t="s">
        <v>97</v>
      </c>
      <c r="E6" s="81"/>
      <c r="F6" s="81"/>
      <c r="G6" s="81"/>
      <c r="H6" s="97"/>
      <c r="I6" s="97"/>
      <c r="J6" s="111"/>
    </row>
    <row r="7" ht="22.8" customHeight="1" spans="1:10">
      <c r="A7" s="112"/>
      <c r="B7" s="81"/>
      <c r="C7" s="81"/>
      <c r="D7" s="81"/>
      <c r="E7" s="81"/>
      <c r="F7" s="81" t="s">
        <v>72</v>
      </c>
      <c r="G7" s="84"/>
      <c r="H7" s="84">
        <f>SUM(H8:H21)</f>
        <v>2206.47</v>
      </c>
      <c r="I7" s="84"/>
      <c r="J7" s="113"/>
    </row>
    <row r="8" ht="22.8" customHeight="1" spans="1:10">
      <c r="A8" s="112"/>
      <c r="B8" s="136" t="s">
        <v>101</v>
      </c>
      <c r="C8" s="136" t="s">
        <v>102</v>
      </c>
      <c r="D8" s="136" t="s">
        <v>100</v>
      </c>
      <c r="E8" s="125" t="s">
        <v>73</v>
      </c>
      <c r="F8" s="137" t="s">
        <v>75</v>
      </c>
      <c r="G8" s="84"/>
      <c r="H8" s="84">
        <v>111.46</v>
      </c>
      <c r="I8" s="84"/>
      <c r="J8" s="113"/>
    </row>
    <row r="9" ht="22.8" customHeight="1" spans="1:10">
      <c r="A9" s="112"/>
      <c r="B9" s="136" t="s">
        <v>101</v>
      </c>
      <c r="C9" s="136" t="s">
        <v>102</v>
      </c>
      <c r="D9" s="136" t="s">
        <v>99</v>
      </c>
      <c r="E9" s="125" t="s">
        <v>73</v>
      </c>
      <c r="F9" s="137" t="s">
        <v>199</v>
      </c>
      <c r="G9" s="84"/>
      <c r="H9" s="84">
        <v>19</v>
      </c>
      <c r="I9" s="84"/>
      <c r="J9" s="113"/>
    </row>
    <row r="10" ht="22.8" customHeight="1" spans="1:10">
      <c r="A10" s="112"/>
      <c r="B10" s="136" t="s">
        <v>101</v>
      </c>
      <c r="C10" s="136" t="s">
        <v>102</v>
      </c>
      <c r="D10" s="136" t="s">
        <v>102</v>
      </c>
      <c r="E10" s="125" t="s">
        <v>73</v>
      </c>
      <c r="F10" s="126" t="s">
        <v>78</v>
      </c>
      <c r="G10" s="84"/>
      <c r="H10" s="84">
        <v>10</v>
      </c>
      <c r="I10" s="84"/>
      <c r="J10" s="113"/>
    </row>
    <row r="11" ht="22.8" customHeight="1" spans="1:10">
      <c r="A11" s="112"/>
      <c r="B11" s="136" t="s">
        <v>101</v>
      </c>
      <c r="C11" s="136" t="s">
        <v>102</v>
      </c>
      <c r="D11" s="136" t="s">
        <v>108</v>
      </c>
      <c r="E11" s="125" t="s">
        <v>73</v>
      </c>
      <c r="F11" s="126" t="s">
        <v>80</v>
      </c>
      <c r="G11" s="84"/>
      <c r="H11" s="84">
        <v>4</v>
      </c>
      <c r="I11" s="84"/>
      <c r="J11" s="113"/>
    </row>
    <row r="12" ht="22.8" customHeight="1" spans="1:10">
      <c r="A12" s="112"/>
      <c r="B12" s="136" t="s">
        <v>101</v>
      </c>
      <c r="C12" s="136" t="s">
        <v>102</v>
      </c>
      <c r="D12" s="136" t="s">
        <v>103</v>
      </c>
      <c r="E12" s="125" t="s">
        <v>73</v>
      </c>
      <c r="F12" s="137" t="s">
        <v>76</v>
      </c>
      <c r="G12" s="84"/>
      <c r="H12" s="84">
        <v>235.4</v>
      </c>
      <c r="I12" s="84"/>
      <c r="J12" s="113"/>
    </row>
    <row r="13" ht="22.8" customHeight="1" spans="1:10">
      <c r="A13" s="112"/>
      <c r="B13" s="136" t="s">
        <v>101</v>
      </c>
      <c r="C13" s="136" t="s">
        <v>102</v>
      </c>
      <c r="D13" s="136" t="s">
        <v>110</v>
      </c>
      <c r="E13" s="125" t="s">
        <v>73</v>
      </c>
      <c r="F13" s="126" t="s">
        <v>84</v>
      </c>
      <c r="G13" s="84"/>
      <c r="H13" s="84">
        <v>500</v>
      </c>
      <c r="I13" s="84"/>
      <c r="J13" s="113"/>
    </row>
    <row r="14" ht="22.8" customHeight="1" spans="1:10">
      <c r="A14" s="112"/>
      <c r="B14" s="136" t="s">
        <v>104</v>
      </c>
      <c r="C14" s="136" t="s">
        <v>105</v>
      </c>
      <c r="D14" s="136" t="s">
        <v>100</v>
      </c>
      <c r="E14" s="125" t="s">
        <v>73</v>
      </c>
      <c r="F14" s="126" t="s">
        <v>200</v>
      </c>
      <c r="G14" s="84"/>
      <c r="H14" s="84">
        <v>6.4</v>
      </c>
      <c r="I14" s="84"/>
      <c r="J14" s="113"/>
    </row>
    <row r="15" ht="22.8" customHeight="1" spans="1:10">
      <c r="A15" s="112"/>
      <c r="B15" s="136" t="s">
        <v>104</v>
      </c>
      <c r="C15" s="136" t="s">
        <v>105</v>
      </c>
      <c r="D15" s="136" t="s">
        <v>105</v>
      </c>
      <c r="E15" s="125" t="s">
        <v>73</v>
      </c>
      <c r="F15" s="137" t="s">
        <v>82</v>
      </c>
      <c r="G15" s="84"/>
      <c r="H15" s="84">
        <v>41.83</v>
      </c>
      <c r="I15" s="84"/>
      <c r="J15" s="113"/>
    </row>
    <row r="16" ht="22.8" customHeight="1" spans="1:10">
      <c r="A16" s="112"/>
      <c r="B16" s="136" t="s">
        <v>104</v>
      </c>
      <c r="C16" s="136" t="s">
        <v>105</v>
      </c>
      <c r="D16" s="136" t="s">
        <v>109</v>
      </c>
      <c r="E16" s="125" t="s">
        <v>73</v>
      </c>
      <c r="F16" s="137" t="s">
        <v>83</v>
      </c>
      <c r="G16" s="84"/>
      <c r="H16" s="84">
        <v>19.74</v>
      </c>
      <c r="I16" s="84"/>
      <c r="J16" s="113"/>
    </row>
    <row r="17" ht="22.8" customHeight="1" spans="1:10">
      <c r="A17" s="112"/>
      <c r="B17" s="136" t="s">
        <v>106</v>
      </c>
      <c r="C17" s="136" t="s">
        <v>107</v>
      </c>
      <c r="D17" s="136" t="s">
        <v>99</v>
      </c>
      <c r="E17" s="125" t="s">
        <v>73</v>
      </c>
      <c r="F17" s="137" t="s">
        <v>81</v>
      </c>
      <c r="G17" s="84"/>
      <c r="H17" s="84">
        <v>15.47</v>
      </c>
      <c r="I17" s="84"/>
      <c r="J17" s="113"/>
    </row>
    <row r="18" ht="22.8" customHeight="1" spans="1:10">
      <c r="A18" s="112"/>
      <c r="B18" s="136" t="s">
        <v>106</v>
      </c>
      <c r="C18" s="136" t="s">
        <v>107</v>
      </c>
      <c r="D18" s="136" t="s">
        <v>100</v>
      </c>
      <c r="E18" s="125" t="s">
        <v>73</v>
      </c>
      <c r="F18" s="137" t="s">
        <v>79</v>
      </c>
      <c r="G18" s="84"/>
      <c r="H18" s="84">
        <v>7.92</v>
      </c>
      <c r="I18" s="84"/>
      <c r="J18" s="113"/>
    </row>
    <row r="19" ht="22.8" customHeight="1" spans="1:10">
      <c r="A19" s="112"/>
      <c r="B19" s="138" t="s">
        <v>106</v>
      </c>
      <c r="C19" s="138" t="s">
        <v>107</v>
      </c>
      <c r="D19" s="138" t="s">
        <v>111</v>
      </c>
      <c r="E19" s="139" t="s">
        <v>73</v>
      </c>
      <c r="F19" s="140" t="s">
        <v>85</v>
      </c>
      <c r="G19" s="141"/>
      <c r="H19" s="141">
        <v>12.89</v>
      </c>
      <c r="I19" s="141"/>
      <c r="J19" s="113"/>
    </row>
    <row r="20" ht="25" customHeight="1" spans="1:10">
      <c r="A20" s="142"/>
      <c r="B20" s="136" t="s">
        <v>112</v>
      </c>
      <c r="C20" s="136" t="s">
        <v>100</v>
      </c>
      <c r="D20" s="136" t="s">
        <v>113</v>
      </c>
      <c r="E20" s="125" t="s">
        <v>73</v>
      </c>
      <c r="F20" s="143" t="s">
        <v>114</v>
      </c>
      <c r="G20" s="144"/>
      <c r="H20" s="141">
        <v>1188</v>
      </c>
      <c r="I20" s="144"/>
      <c r="J20" s="147"/>
    </row>
    <row r="21" ht="25" customHeight="1" spans="2:9">
      <c r="B21" s="145" t="s">
        <v>98</v>
      </c>
      <c r="C21" s="145" t="s">
        <v>99</v>
      </c>
      <c r="D21" s="145" t="s">
        <v>100</v>
      </c>
      <c r="E21" s="125" t="s">
        <v>73</v>
      </c>
      <c r="F21" s="137" t="s">
        <v>74</v>
      </c>
      <c r="G21" s="146"/>
      <c r="H21" s="84">
        <v>34.36</v>
      </c>
      <c r="I21" s="148"/>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6" topLeftCell="A7" activePane="bottomLeft" state="frozen"/>
      <selection/>
      <selection pane="bottomLeft" activeCell="F26" sqref="F26"/>
    </sheetView>
  </sheetViews>
  <sheetFormatPr defaultColWidth="10" defaultRowHeight="13.5"/>
  <cols>
    <col min="1" max="1" width="1.53333333333333" style="99" customWidth="1"/>
    <col min="2" max="3" width="6.15833333333333" style="99" customWidth="1"/>
    <col min="4" max="4" width="24.3833333333333" style="99" customWidth="1"/>
    <col min="5" max="5" width="41.025" style="99" customWidth="1"/>
    <col min="6" max="8" width="17.3833333333333" style="99" customWidth="1"/>
    <col min="9" max="9" width="1.53333333333333" style="99" customWidth="1"/>
    <col min="10" max="10" width="9.76666666666667" style="99" customWidth="1"/>
    <col min="11" max="16384" width="10" style="99"/>
  </cols>
  <sheetData>
    <row r="1" ht="25" customHeight="1" spans="1:9">
      <c r="A1" s="120"/>
      <c r="B1" s="74"/>
      <c r="C1" s="74"/>
      <c r="D1" s="121"/>
      <c r="E1" s="121"/>
      <c r="F1" s="100"/>
      <c r="G1" s="100"/>
      <c r="H1" s="122" t="s">
        <v>201</v>
      </c>
      <c r="I1" s="135"/>
    </row>
    <row r="2" ht="22.8" customHeight="1" spans="1:9">
      <c r="A2" s="100"/>
      <c r="B2" s="104" t="s">
        <v>202</v>
      </c>
      <c r="C2" s="104"/>
      <c r="D2" s="104"/>
      <c r="E2" s="104"/>
      <c r="F2" s="104"/>
      <c r="G2" s="104"/>
      <c r="H2" s="104"/>
      <c r="I2" s="135"/>
    </row>
    <row r="3" ht="19.55" customHeight="1" spans="1:9">
      <c r="A3" s="105"/>
      <c r="B3" s="106" t="s">
        <v>5</v>
      </c>
      <c r="C3" s="106"/>
      <c r="D3" s="106"/>
      <c r="E3" s="106"/>
      <c r="G3" s="105"/>
      <c r="H3" s="123" t="s">
        <v>6</v>
      </c>
      <c r="I3" s="135"/>
    </row>
    <row r="4" ht="24.4" customHeight="1" spans="1:9">
      <c r="A4" s="103"/>
      <c r="B4" s="81" t="s">
        <v>9</v>
      </c>
      <c r="C4" s="81"/>
      <c r="D4" s="81"/>
      <c r="E4" s="81"/>
      <c r="F4" s="81" t="s">
        <v>90</v>
      </c>
      <c r="G4" s="81"/>
      <c r="H4" s="81"/>
      <c r="I4" s="135"/>
    </row>
    <row r="5" ht="24.4" customHeight="1" spans="1:9">
      <c r="A5" s="103"/>
      <c r="B5" s="81" t="s">
        <v>94</v>
      </c>
      <c r="C5" s="81"/>
      <c r="D5" s="81" t="s">
        <v>70</v>
      </c>
      <c r="E5" s="81" t="s">
        <v>71</v>
      </c>
      <c r="F5" s="81" t="s">
        <v>59</v>
      </c>
      <c r="G5" s="81" t="s">
        <v>203</v>
      </c>
      <c r="H5" s="81" t="s">
        <v>204</v>
      </c>
      <c r="I5" s="135"/>
    </row>
    <row r="6" ht="24.4" customHeight="1" spans="1:9">
      <c r="A6" s="101"/>
      <c r="B6" s="81" t="s">
        <v>95</v>
      </c>
      <c r="C6" s="81" t="s">
        <v>96</v>
      </c>
      <c r="D6" s="81"/>
      <c r="E6" s="81"/>
      <c r="F6" s="81"/>
      <c r="G6" s="81"/>
      <c r="H6" s="81"/>
      <c r="I6" s="135"/>
    </row>
    <row r="7" ht="22.8" customHeight="1" spans="1:9">
      <c r="A7" s="103"/>
      <c r="B7" s="81"/>
      <c r="C7" s="81"/>
      <c r="D7" s="81"/>
      <c r="E7" s="81" t="s">
        <v>72</v>
      </c>
      <c r="F7" s="84">
        <f>SUM(G7:H7)</f>
        <v>485.47</v>
      </c>
      <c r="G7" s="84">
        <f>SUM(G8:G35)</f>
        <v>438.76</v>
      </c>
      <c r="H7" s="84">
        <f>SUM(H8:H35)</f>
        <v>46.71</v>
      </c>
      <c r="I7" s="135"/>
    </row>
    <row r="8" ht="22.8" customHeight="1" spans="1:9">
      <c r="A8" s="103"/>
      <c r="B8" s="124">
        <v>301</v>
      </c>
      <c r="C8" s="115">
        <v>1</v>
      </c>
      <c r="D8" s="125" t="s">
        <v>73</v>
      </c>
      <c r="E8" s="126" t="s">
        <v>167</v>
      </c>
      <c r="F8" s="84"/>
      <c r="G8" s="84">
        <v>82.94</v>
      </c>
      <c r="H8" s="84"/>
      <c r="I8" s="135"/>
    </row>
    <row r="9" ht="22.8" customHeight="1" spans="1:9">
      <c r="A9" s="103"/>
      <c r="B9" s="124">
        <v>301</v>
      </c>
      <c r="C9" s="115">
        <v>2</v>
      </c>
      <c r="D9" s="125" t="s">
        <v>73</v>
      </c>
      <c r="E9" s="126" t="s">
        <v>168</v>
      </c>
      <c r="F9" s="84"/>
      <c r="G9" s="84">
        <v>32.47</v>
      </c>
      <c r="H9" s="84"/>
      <c r="I9" s="135"/>
    </row>
    <row r="10" ht="22.8" customHeight="1" spans="1:9">
      <c r="A10" s="103"/>
      <c r="B10" s="124">
        <v>301</v>
      </c>
      <c r="C10" s="115">
        <v>7</v>
      </c>
      <c r="D10" s="125" t="s">
        <v>73</v>
      </c>
      <c r="E10" s="126" t="s">
        <v>169</v>
      </c>
      <c r="F10" s="84"/>
      <c r="G10" s="84">
        <v>61.97</v>
      </c>
      <c r="H10" s="84"/>
      <c r="I10" s="135"/>
    </row>
    <row r="11" ht="22.8" customHeight="1" spans="1:9">
      <c r="A11" s="103"/>
      <c r="B11" s="124">
        <v>301</v>
      </c>
      <c r="C11" s="115">
        <v>3</v>
      </c>
      <c r="D11" s="125" t="s">
        <v>73</v>
      </c>
      <c r="E11" s="126" t="s">
        <v>170</v>
      </c>
      <c r="F11" s="84"/>
      <c r="G11" s="84">
        <v>100.96</v>
      </c>
      <c r="H11" s="84"/>
      <c r="I11" s="135"/>
    </row>
    <row r="12" ht="22.8" customHeight="1" spans="1:9">
      <c r="A12" s="103"/>
      <c r="B12" s="127">
        <v>301</v>
      </c>
      <c r="C12" s="128">
        <v>99</v>
      </c>
      <c r="D12" s="125" t="s">
        <v>73</v>
      </c>
      <c r="E12" s="126" t="s">
        <v>171</v>
      </c>
      <c r="F12" s="84"/>
      <c r="G12" s="84">
        <v>24.17</v>
      </c>
      <c r="H12" s="84"/>
      <c r="I12" s="135"/>
    </row>
    <row r="13" ht="22.8" customHeight="1" spans="1:9">
      <c r="A13" s="103"/>
      <c r="B13" s="127">
        <v>301</v>
      </c>
      <c r="C13" s="128">
        <v>10</v>
      </c>
      <c r="D13" s="125" t="s">
        <v>73</v>
      </c>
      <c r="E13" s="126" t="s">
        <v>172</v>
      </c>
      <c r="F13" s="84"/>
      <c r="G13" s="84">
        <v>21.43</v>
      </c>
      <c r="H13" s="84"/>
      <c r="I13" s="135"/>
    </row>
    <row r="14" ht="22.8" customHeight="1" spans="1:9">
      <c r="A14" s="103"/>
      <c r="B14" s="127">
        <v>301</v>
      </c>
      <c r="C14" s="128">
        <v>11</v>
      </c>
      <c r="D14" s="125" t="s">
        <v>73</v>
      </c>
      <c r="E14" s="126" t="s">
        <v>173</v>
      </c>
      <c r="F14" s="84"/>
      <c r="G14" s="84">
        <v>12.89</v>
      </c>
      <c r="H14" s="84"/>
      <c r="I14" s="135"/>
    </row>
    <row r="15" ht="22.8" customHeight="1" spans="1:9">
      <c r="A15" s="103"/>
      <c r="B15" s="127">
        <v>301</v>
      </c>
      <c r="C15" s="128">
        <v>8</v>
      </c>
      <c r="D15" s="125" t="s">
        <v>73</v>
      </c>
      <c r="E15" s="126" t="s">
        <v>174</v>
      </c>
      <c r="F15" s="86"/>
      <c r="G15" s="84">
        <v>39.48</v>
      </c>
      <c r="H15" s="84"/>
      <c r="I15" s="135"/>
    </row>
    <row r="16" ht="22.8" customHeight="1" spans="1:9">
      <c r="A16" s="103"/>
      <c r="B16" s="127">
        <v>301</v>
      </c>
      <c r="C16" s="128">
        <v>9</v>
      </c>
      <c r="D16" s="125" t="s">
        <v>73</v>
      </c>
      <c r="E16" s="126" t="s">
        <v>83</v>
      </c>
      <c r="F16" s="86"/>
      <c r="G16" s="84">
        <v>19.74</v>
      </c>
      <c r="H16" s="84"/>
      <c r="I16" s="135"/>
    </row>
    <row r="17" ht="22.8" customHeight="1" spans="1:9">
      <c r="A17" s="103"/>
      <c r="B17" s="127">
        <v>301</v>
      </c>
      <c r="C17" s="128">
        <v>12</v>
      </c>
      <c r="D17" s="125" t="s">
        <v>73</v>
      </c>
      <c r="E17" s="126" t="s">
        <v>176</v>
      </c>
      <c r="F17" s="86"/>
      <c r="G17" s="84">
        <v>3.05</v>
      </c>
      <c r="H17" s="84"/>
      <c r="I17" s="135"/>
    </row>
    <row r="18" ht="22.8" customHeight="1" spans="1:9">
      <c r="A18" s="103"/>
      <c r="B18" s="127">
        <v>301</v>
      </c>
      <c r="C18" s="128">
        <v>13</v>
      </c>
      <c r="D18" s="125" t="s">
        <v>73</v>
      </c>
      <c r="E18" s="126" t="s">
        <v>74</v>
      </c>
      <c r="F18" s="86"/>
      <c r="G18" s="84">
        <v>34.36</v>
      </c>
      <c r="H18" s="84"/>
      <c r="I18" s="135"/>
    </row>
    <row r="19" ht="22.8" customHeight="1" spans="1:9">
      <c r="A19" s="103"/>
      <c r="B19" s="127">
        <v>302</v>
      </c>
      <c r="C19" s="128">
        <v>1</v>
      </c>
      <c r="D19" s="125" t="s">
        <v>73</v>
      </c>
      <c r="E19" s="126" t="s">
        <v>177</v>
      </c>
      <c r="F19" s="86"/>
      <c r="G19" s="84"/>
      <c r="H19" s="84">
        <v>6.9</v>
      </c>
      <c r="I19" s="135"/>
    </row>
    <row r="20" ht="22.8" customHeight="1" spans="1:9">
      <c r="A20" s="103"/>
      <c r="B20" s="127">
        <v>302</v>
      </c>
      <c r="C20" s="128">
        <v>2</v>
      </c>
      <c r="D20" s="125" t="s">
        <v>73</v>
      </c>
      <c r="E20" s="126" t="s">
        <v>178</v>
      </c>
      <c r="F20" s="86"/>
      <c r="G20" s="84"/>
      <c r="H20" s="84"/>
      <c r="I20" s="135"/>
    </row>
    <row r="21" ht="22.8" customHeight="1" spans="1:9">
      <c r="A21" s="103"/>
      <c r="B21" s="127">
        <v>302</v>
      </c>
      <c r="C21" s="128">
        <v>17</v>
      </c>
      <c r="D21" s="125" t="s">
        <v>73</v>
      </c>
      <c r="E21" s="126" t="s">
        <v>179</v>
      </c>
      <c r="F21" s="86"/>
      <c r="G21" s="84"/>
      <c r="H21" s="84">
        <v>5.39</v>
      </c>
      <c r="I21" s="135"/>
    </row>
    <row r="22" ht="22.8" customHeight="1" spans="1:9">
      <c r="A22" s="103"/>
      <c r="B22" s="127">
        <v>302</v>
      </c>
      <c r="C22" s="128">
        <v>11</v>
      </c>
      <c r="D22" s="125" t="s">
        <v>73</v>
      </c>
      <c r="E22" s="126" t="s">
        <v>180</v>
      </c>
      <c r="F22" s="86"/>
      <c r="G22" s="84"/>
      <c r="H22" s="84">
        <v>9.24</v>
      </c>
      <c r="I22" s="135"/>
    </row>
    <row r="23" ht="22.8" customHeight="1" spans="1:9">
      <c r="A23" s="103"/>
      <c r="B23" s="127">
        <v>302</v>
      </c>
      <c r="C23" s="128">
        <v>7</v>
      </c>
      <c r="D23" s="125" t="s">
        <v>73</v>
      </c>
      <c r="E23" s="126" t="s">
        <v>181</v>
      </c>
      <c r="F23" s="129"/>
      <c r="G23" s="84"/>
      <c r="H23" s="84">
        <v>4.46</v>
      </c>
      <c r="I23" s="135"/>
    </row>
    <row r="24" ht="28" customHeight="1" spans="2:8">
      <c r="B24" s="127">
        <v>302</v>
      </c>
      <c r="C24" s="128">
        <v>6</v>
      </c>
      <c r="D24" s="125" t="s">
        <v>73</v>
      </c>
      <c r="E24" s="126" t="s">
        <v>182</v>
      </c>
      <c r="F24" s="130"/>
      <c r="G24" s="84"/>
      <c r="H24" s="84">
        <v>1.1</v>
      </c>
    </row>
    <row r="25" ht="28" customHeight="1" spans="2:8">
      <c r="B25" s="127">
        <v>302</v>
      </c>
      <c r="C25" s="128">
        <v>5</v>
      </c>
      <c r="D25" s="125" t="s">
        <v>73</v>
      </c>
      <c r="E25" s="126" t="s">
        <v>183</v>
      </c>
      <c r="F25" s="130"/>
      <c r="G25" s="84"/>
      <c r="H25" s="84">
        <v>0.66</v>
      </c>
    </row>
    <row r="26" ht="28" customHeight="1" spans="2:8">
      <c r="B26" s="127">
        <v>302</v>
      </c>
      <c r="C26" s="128">
        <v>15</v>
      </c>
      <c r="D26" s="125" t="s">
        <v>73</v>
      </c>
      <c r="E26" s="126" t="s">
        <v>184</v>
      </c>
      <c r="F26" s="130"/>
      <c r="G26" s="84"/>
      <c r="H26" s="84"/>
    </row>
    <row r="27" ht="28" customHeight="1" spans="2:8">
      <c r="B27" s="127">
        <v>302</v>
      </c>
      <c r="C27" s="128">
        <v>26</v>
      </c>
      <c r="D27" s="125" t="s">
        <v>73</v>
      </c>
      <c r="E27" s="126" t="s">
        <v>186</v>
      </c>
      <c r="F27" s="130"/>
      <c r="G27" s="84"/>
      <c r="H27" s="84"/>
    </row>
    <row r="28" ht="28" customHeight="1" spans="2:8">
      <c r="B28" s="127">
        <v>302</v>
      </c>
      <c r="C28" s="128">
        <v>27</v>
      </c>
      <c r="D28" s="125" t="s">
        <v>73</v>
      </c>
      <c r="E28" s="126" t="s">
        <v>187</v>
      </c>
      <c r="F28" s="131"/>
      <c r="G28" s="84"/>
      <c r="H28" s="84"/>
    </row>
    <row r="29" ht="24" customHeight="1" spans="2:8">
      <c r="B29" s="127">
        <v>302</v>
      </c>
      <c r="C29" s="128">
        <v>29</v>
      </c>
      <c r="D29" s="125" t="s">
        <v>73</v>
      </c>
      <c r="E29" s="126" t="s">
        <v>188</v>
      </c>
      <c r="F29" s="130"/>
      <c r="G29" s="84"/>
      <c r="H29" s="84">
        <v>2.49</v>
      </c>
    </row>
    <row r="30" ht="24" customHeight="1" spans="2:8">
      <c r="B30" s="127">
        <v>302</v>
      </c>
      <c r="C30" s="128">
        <v>28</v>
      </c>
      <c r="D30" s="125" t="s">
        <v>73</v>
      </c>
      <c r="E30" s="126" t="s">
        <v>189</v>
      </c>
      <c r="F30" s="130"/>
      <c r="G30" s="84"/>
      <c r="H30" s="84">
        <v>5.73</v>
      </c>
    </row>
    <row r="31" ht="24" customHeight="1" spans="2:8">
      <c r="B31" s="127">
        <v>302</v>
      </c>
      <c r="C31" s="128">
        <v>39</v>
      </c>
      <c r="D31" s="125" t="s">
        <v>73</v>
      </c>
      <c r="E31" s="126" t="s">
        <v>190</v>
      </c>
      <c r="F31" s="130"/>
      <c r="G31" s="84"/>
      <c r="H31" s="84">
        <v>4.74</v>
      </c>
    </row>
    <row r="32" ht="24" customHeight="1" spans="2:8">
      <c r="B32" s="127">
        <v>302</v>
      </c>
      <c r="C32" s="128">
        <v>99</v>
      </c>
      <c r="D32" s="125" t="s">
        <v>73</v>
      </c>
      <c r="E32" s="126" t="s">
        <v>191</v>
      </c>
      <c r="F32" s="130"/>
      <c r="G32" s="84"/>
      <c r="H32" s="84">
        <v>6</v>
      </c>
    </row>
    <row r="33" ht="24" customHeight="1" spans="2:8">
      <c r="B33" s="132">
        <v>303</v>
      </c>
      <c r="C33" s="133">
        <v>2</v>
      </c>
      <c r="D33" s="125" t="s">
        <v>73</v>
      </c>
      <c r="E33" s="134" t="s">
        <v>192</v>
      </c>
      <c r="F33" s="130"/>
      <c r="G33" s="84">
        <v>0.16</v>
      </c>
      <c r="H33" s="84"/>
    </row>
    <row r="34" ht="24" customHeight="1" spans="2:8">
      <c r="B34" s="132">
        <v>303</v>
      </c>
      <c r="C34" s="133">
        <v>5</v>
      </c>
      <c r="D34" s="125" t="s">
        <v>73</v>
      </c>
      <c r="E34" s="134" t="s">
        <v>194</v>
      </c>
      <c r="F34" s="130"/>
      <c r="G34" s="84">
        <v>3.74</v>
      </c>
      <c r="H34" s="84"/>
    </row>
    <row r="35" ht="24" customHeight="1" spans="2:8">
      <c r="B35" s="127">
        <v>303</v>
      </c>
      <c r="C35" s="128">
        <v>7</v>
      </c>
      <c r="D35" s="125" t="s">
        <v>73</v>
      </c>
      <c r="E35" s="126" t="s">
        <v>193</v>
      </c>
      <c r="F35" s="130"/>
      <c r="G35" s="84">
        <v>1.4</v>
      </c>
      <c r="H35" s="84"/>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pane ySplit="5" topLeftCell="A6" activePane="bottomLeft" state="frozen"/>
      <selection/>
      <selection pane="bottomLeft" activeCell="G15" sqref="G15"/>
    </sheetView>
  </sheetViews>
  <sheetFormatPr defaultColWidth="10" defaultRowHeight="13.5" outlineLevelCol="7"/>
  <cols>
    <col min="1" max="1" width="1.53333333333333" style="99" customWidth="1"/>
    <col min="2" max="4" width="6.63333333333333" style="99" customWidth="1"/>
    <col min="5" max="5" width="26.6333333333333" style="99" customWidth="1"/>
    <col min="6" max="6" width="48.6333333333333" style="99" customWidth="1"/>
    <col min="7" max="7" width="26.6333333333333" style="99" customWidth="1"/>
    <col min="8" max="8" width="1.53333333333333" style="99" customWidth="1"/>
    <col min="9" max="10" width="9.76666666666667" style="99" customWidth="1"/>
    <col min="11" max="16384" width="10" style="99"/>
  </cols>
  <sheetData>
    <row r="1" ht="25" customHeight="1" spans="1:8">
      <c r="A1" s="100"/>
      <c r="B1" s="74"/>
      <c r="C1" s="74"/>
      <c r="D1" s="74"/>
      <c r="E1" s="101"/>
      <c r="F1" s="101"/>
      <c r="G1" s="102" t="s">
        <v>205</v>
      </c>
      <c r="H1" s="103"/>
    </row>
    <row r="2" ht="22.8" customHeight="1" spans="1:8">
      <c r="A2" s="100"/>
      <c r="B2" s="104" t="s">
        <v>206</v>
      </c>
      <c r="C2" s="104"/>
      <c r="D2" s="104"/>
      <c r="E2" s="104"/>
      <c r="F2" s="104"/>
      <c r="G2" s="104"/>
      <c r="H2" s="103" t="s">
        <v>3</v>
      </c>
    </row>
    <row r="3" ht="19.55" customHeight="1" spans="1:8">
      <c r="A3" s="105"/>
      <c r="B3" s="106" t="s">
        <v>5</v>
      </c>
      <c r="C3" s="106"/>
      <c r="D3" s="106"/>
      <c r="E3" s="106"/>
      <c r="F3" s="106"/>
      <c r="G3" s="107" t="s">
        <v>6</v>
      </c>
      <c r="H3" s="108"/>
    </row>
    <row r="4" ht="24.4" customHeight="1" spans="1:8">
      <c r="A4" s="109"/>
      <c r="B4" s="81" t="s">
        <v>94</v>
      </c>
      <c r="C4" s="81"/>
      <c r="D4" s="81"/>
      <c r="E4" s="81" t="s">
        <v>70</v>
      </c>
      <c r="F4" s="81" t="s">
        <v>71</v>
      </c>
      <c r="G4" s="81" t="s">
        <v>207</v>
      </c>
      <c r="H4" s="110"/>
    </row>
    <row r="5" ht="24.4" customHeight="1" spans="1:8">
      <c r="A5" s="109"/>
      <c r="B5" s="81" t="s">
        <v>95</v>
      </c>
      <c r="C5" s="81" t="s">
        <v>96</v>
      </c>
      <c r="D5" s="81" t="s">
        <v>97</v>
      </c>
      <c r="E5" s="81"/>
      <c r="F5" s="81"/>
      <c r="G5" s="81"/>
      <c r="H5" s="111"/>
    </row>
    <row r="6" ht="22.8" customHeight="1" spans="1:8">
      <c r="A6" s="112"/>
      <c r="B6" s="81"/>
      <c r="C6" s="81"/>
      <c r="D6" s="81"/>
      <c r="E6" s="81"/>
      <c r="F6" s="81" t="s">
        <v>72</v>
      </c>
      <c r="G6" s="84">
        <f>SUM(G7:G12)</f>
        <v>1721</v>
      </c>
      <c r="H6" s="113"/>
    </row>
    <row r="7" ht="22.8" customHeight="1" spans="1:8">
      <c r="A7" s="112"/>
      <c r="B7" s="114">
        <v>201</v>
      </c>
      <c r="C7" s="114">
        <v>4</v>
      </c>
      <c r="D7" s="114">
        <v>2</v>
      </c>
      <c r="E7" s="115">
        <v>23001</v>
      </c>
      <c r="F7" s="116" t="s">
        <v>208</v>
      </c>
      <c r="G7" s="84">
        <v>12</v>
      </c>
      <c r="H7" s="113"/>
    </row>
    <row r="8" ht="22.8" customHeight="1" spans="1:8">
      <c r="A8" s="112"/>
      <c r="B8" s="114">
        <v>201</v>
      </c>
      <c r="C8" s="114">
        <v>4</v>
      </c>
      <c r="D8" s="114">
        <v>2</v>
      </c>
      <c r="E8" s="115">
        <v>23001</v>
      </c>
      <c r="F8" s="116" t="s">
        <v>209</v>
      </c>
      <c r="G8" s="84">
        <v>1188</v>
      </c>
      <c r="H8" s="113"/>
    </row>
    <row r="9" ht="22.8" customHeight="1" spans="1:8">
      <c r="A9" s="112"/>
      <c r="B9" s="114">
        <v>201</v>
      </c>
      <c r="C9" s="114">
        <v>4</v>
      </c>
      <c r="D9" s="114">
        <v>8</v>
      </c>
      <c r="E9" s="115">
        <v>23001</v>
      </c>
      <c r="F9" s="116" t="s">
        <v>210</v>
      </c>
      <c r="G9" s="84">
        <v>4</v>
      </c>
      <c r="H9" s="113"/>
    </row>
    <row r="10" ht="22.8" customHeight="1" spans="1:8">
      <c r="A10" s="112"/>
      <c r="B10" s="114">
        <v>201</v>
      </c>
      <c r="C10" s="114">
        <v>4</v>
      </c>
      <c r="D10" s="114">
        <v>2</v>
      </c>
      <c r="E10" s="115">
        <v>23001</v>
      </c>
      <c r="F10" s="116" t="s">
        <v>211</v>
      </c>
      <c r="G10" s="84">
        <v>7</v>
      </c>
      <c r="H10" s="113"/>
    </row>
    <row r="11" ht="22.8" customHeight="1" spans="1:8">
      <c r="A11" s="112"/>
      <c r="B11" s="114">
        <v>201</v>
      </c>
      <c r="C11" s="114">
        <v>4</v>
      </c>
      <c r="D11" s="114">
        <v>99</v>
      </c>
      <c r="E11" s="115">
        <v>23001</v>
      </c>
      <c r="F11" s="116" t="s">
        <v>212</v>
      </c>
      <c r="G11" s="84">
        <v>500</v>
      </c>
      <c r="H11" s="113"/>
    </row>
    <row r="12" ht="22.8" customHeight="1" spans="1:8">
      <c r="A12" s="112"/>
      <c r="B12" s="114">
        <v>201</v>
      </c>
      <c r="C12" s="114">
        <v>4</v>
      </c>
      <c r="D12" s="114">
        <v>4</v>
      </c>
      <c r="E12" s="115">
        <v>23001</v>
      </c>
      <c r="F12" s="116" t="s">
        <v>213</v>
      </c>
      <c r="G12" s="84">
        <v>10</v>
      </c>
      <c r="H12" s="113"/>
    </row>
    <row r="13" ht="22.8" customHeight="1" spans="1:8">
      <c r="A13" s="112"/>
      <c r="B13" s="81"/>
      <c r="C13" s="81"/>
      <c r="D13" s="81"/>
      <c r="E13" s="81"/>
      <c r="F13" s="81"/>
      <c r="G13" s="84"/>
      <c r="H13" s="113"/>
    </row>
    <row r="14" ht="22.8" customHeight="1" spans="1:8">
      <c r="A14" s="109"/>
      <c r="B14" s="85"/>
      <c r="C14" s="85"/>
      <c r="D14" s="85"/>
      <c r="E14" s="85"/>
      <c r="F14" s="85" t="s">
        <v>23</v>
      </c>
      <c r="G14" s="86"/>
      <c r="H14" s="110"/>
    </row>
    <row r="15" ht="22.8" customHeight="1" spans="1:8">
      <c r="A15" s="109"/>
      <c r="B15" s="85"/>
      <c r="C15" s="85"/>
      <c r="D15" s="85"/>
      <c r="E15" s="85"/>
      <c r="F15" s="85" t="s">
        <v>23</v>
      </c>
      <c r="G15" s="86"/>
      <c r="H15" s="110"/>
    </row>
    <row r="16" ht="22.8" customHeight="1" spans="1:8">
      <c r="A16" s="109"/>
      <c r="B16" s="85"/>
      <c r="C16" s="85"/>
      <c r="D16" s="85"/>
      <c r="E16" s="85"/>
      <c r="F16" s="85" t="s">
        <v>115</v>
      </c>
      <c r="G16" s="86"/>
      <c r="H16" s="111"/>
    </row>
    <row r="17" ht="22.8" customHeight="1" spans="1:8">
      <c r="A17" s="109"/>
      <c r="B17" s="85"/>
      <c r="C17" s="85"/>
      <c r="D17" s="85"/>
      <c r="E17" s="85"/>
      <c r="F17" s="85" t="s">
        <v>214</v>
      </c>
      <c r="G17" s="86"/>
      <c r="H17" s="111"/>
    </row>
    <row r="18" ht="9.75" customHeight="1" spans="1:8">
      <c r="A18" s="117"/>
      <c r="B18" s="118"/>
      <c r="C18" s="118"/>
      <c r="D18" s="118"/>
      <c r="E18" s="118"/>
      <c r="F18" s="117"/>
      <c r="G18" s="117"/>
      <c r="H18" s="119"/>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收发人员</cp:lastModifiedBy>
  <dcterms:created xsi:type="dcterms:W3CDTF">2022-04-28T09:08:00Z</dcterms:created>
  <dcterms:modified xsi:type="dcterms:W3CDTF">2024-05-20T00:52:18Z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1339E68177EA48E0B4412E1AC152DC87</vt:lpwstr>
  </property>
</Properties>
</file>