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255" tabRatio="991" firstSheet="3" activeTab="6"/>
  </bookViews>
  <sheets>
    <sheet name="2-1部门整体支出绩效目标表" sheetId="1" r:id="rId1"/>
    <sheet name="2-2项目支出绩效目标汇总表" sheetId="2" r:id="rId2"/>
    <sheet name="2-3项目支出绩效目标表 (城管外勤补助)" sheetId="5" r:id="rId3"/>
    <sheet name="2-3项目支出绩效目标表 (代表委员之家工作经费)" sheetId="6" r:id="rId4"/>
    <sheet name="2-3项目支出绩效目标表 (小区清扫保洁费)" sheetId="7" r:id="rId5"/>
    <sheet name="2-3项目支出绩效目标表 (绿地管护费)" sheetId="8" r:id="rId6"/>
    <sheet name="2-3项目支出绩效目标表 (公厕管护费)" sheetId="9" r:id="rId7"/>
    <sheet name="2-3项目支出绩效目标表 (市政基础设施运转维护费)" sheetId="10" r:id="rId8"/>
    <sheet name="2-3项目支出绩效目标表 (城市管理日常经费)" sheetId="11" r:id="rId9"/>
    <sheet name="2-3项目支出绩效目标表 (党群服务专项经费)" sheetId="16" r:id="rId10"/>
    <sheet name="2-3项目支出绩效目标表 (专职网格管理员补助经费)" sheetId="12" r:id="rId11"/>
    <sheet name="2-3项目支出绩效目标表 (社区兼职委员、支部书记补贴)" sheetId="13" r:id="rId12"/>
    <sheet name="2-3项目支出绩效目标表 (食堂补助经费)" sheetId="14" r:id="rId13"/>
    <sheet name="2-3项目支出绩效目标表 (商业街)" sheetId="15" r:id="rId14"/>
    <sheet name="2-3项目支出绩效目标表 (国企)" sheetId="17" r:id="rId15"/>
    <sheet name="2-3项目支出绩效目标表（三供一业）" sheetId="3" r:id="rId1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/>
  <c r="E9" i="17"/>
  <c r="E9" i="15"/>
  <c r="E9" i="14"/>
  <c r="E9" i="13"/>
  <c r="E9" i="12"/>
  <c r="E9" i="16"/>
  <c r="E9" i="11"/>
  <c r="E9" i="10"/>
  <c r="E9" i="9"/>
  <c r="E9" i="8"/>
  <c r="E9" i="7"/>
  <c r="E9" i="6"/>
  <c r="E9" i="5"/>
  <c r="C21" i="2"/>
  <c r="I20"/>
  <c r="C20"/>
  <c r="I19"/>
  <c r="C19"/>
  <c r="I18"/>
  <c r="C18"/>
  <c r="I17"/>
  <c r="C17"/>
  <c r="I16"/>
  <c r="C16"/>
  <c r="I15"/>
  <c r="C15"/>
  <c r="I14"/>
  <c r="C14"/>
  <c r="I13"/>
  <c r="C13"/>
  <c r="I12"/>
  <c r="C12"/>
  <c r="I11"/>
  <c r="C11"/>
  <c r="I10"/>
  <c r="C10"/>
  <c r="I9"/>
  <c r="C9"/>
  <c r="I8"/>
  <c r="C8"/>
  <c r="I7"/>
  <c r="C7"/>
</calcChain>
</file>

<file path=xl/sharedStrings.xml><?xml version="1.0" encoding="utf-8"?>
<sst xmlns="http://schemas.openxmlformats.org/spreadsheetml/2006/main" count="884" uniqueCount="315">
  <si>
    <t>附件2-1</t>
  </si>
  <si>
    <t>部门整体支出绩效目标表</t>
  </si>
  <si>
    <t>（2024年度）</t>
  </si>
  <si>
    <t>单位：万元</t>
  </si>
  <si>
    <t>部门（单位）名称</t>
  </si>
  <si>
    <t>炳草岗街道办事处</t>
  </si>
  <si>
    <t>年度
主要
任务</t>
  </si>
  <si>
    <t>任务名称</t>
  </si>
  <si>
    <t>主要内容</t>
  </si>
  <si>
    <t>公共服务</t>
  </si>
  <si>
    <t>一是强化基层组织建设，推进党建强基，打造红色城区；二是加强平台建设，坚持试点项目打造，创建满意街道；三是强化阵地建设，提升服务水平。四是扎实惠民帮扶工作，全面推动城市更新，持续推进老旧小区改造。</t>
  </si>
  <si>
    <t>公共管理</t>
  </si>
  <si>
    <t>一是创新城市管理，提高管理的效率与能力，提高服务质量；二是全力巩固创文、国卫复审成果，创建食品安全城市；三是进一步强化物业指导；四是全力推动共同富裕试验区创建；五是高质量开展五经普工作。</t>
  </si>
  <si>
    <t>公共安全</t>
  </si>
  <si>
    <t>一是扎实推进安全生产工作，严防森林火灾，深入推进既有房屋安全排查整治；二是探索网格化管理改革；三是深入推进扫黑险恶，狠抓综治信访维稳工作。</t>
  </si>
  <si>
    <t>年度部门整体支出预算资金（万元）</t>
  </si>
  <si>
    <t>资金总额</t>
  </si>
  <si>
    <t>财政拨款</t>
  </si>
  <si>
    <t>其他资金</t>
  </si>
  <si>
    <t>年度
总体
目标</t>
  </si>
  <si>
    <t>坚持以习近平新时代中国特色社会主义思想为指导，全面贯彻落实党的二十大精神，按照市委、区委工作部署，明晰“二三二五”工作思路。及：深入实施“复兴炳草岗”行动和融入“建设共同富裕试验区”大局，更好地提振经济社会发展信心；以“火红炳草岗”、“包容炳草岗”、“运动炳草岗”为主线；坚持“现代化、年轻化”主攻方向，持续推进“幸福炳草岗”建设；重点围绕项目建设、产业升级、人才聚集、民生改善、社会和谐，推动经济发展与居民生活品质提升同频共振，推进各项工作跃上新台阶。</t>
  </si>
  <si>
    <t>年度绩效指标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</si>
  <si>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</si>
  <si>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</si>
  <si>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</si>
  <si>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</si>
  <si>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</si>
  <si>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</si>
  <si>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>公共服务类工作</t>
  </si>
  <si>
    <t>办事处在职干部33人，辖区人口92607人，8个社区，86名社区干部；党员4336人，兼职委员3人，下属支部书记103人。</t>
  </si>
  <si>
    <t>公共管理类工作</t>
  </si>
  <si>
    <t>辖区面积5.35平方公里，清扫保洁面积37.56万平方米，绿地面积88946平方米，公厕6座，聘用人员57名。</t>
  </si>
  <si>
    <t>公共安全类工作</t>
  </si>
  <si>
    <t>网格员75人，摄像头594个、监控室和平台17个。</t>
  </si>
  <si>
    <t>质量指标</t>
  </si>
  <si>
    <t>工作成效</t>
  </si>
  <si>
    <t>按规定时间保质保量完成各项工作任务</t>
  </si>
  <si>
    <t>时效指标</t>
  </si>
  <si>
    <t>年度</t>
  </si>
  <si>
    <t>2024年1-12月</t>
  </si>
  <si>
    <t>成本指标</t>
  </si>
  <si>
    <t>经济成本指标</t>
  </si>
  <si>
    <t>人员公用类</t>
  </si>
  <si>
    <t>效益指标</t>
  </si>
  <si>
    <t>社会效益
指标</t>
  </si>
  <si>
    <t>工作收获</t>
  </si>
  <si>
    <t>全面推进街道工作开展，大力提升辖区居民满意度</t>
  </si>
  <si>
    <t>生态效益指标</t>
  </si>
  <si>
    <t>持续深入，强化环保整治，坚持重点地段、重点区域、重点行业不放松，及时发现问题、整改落实。</t>
  </si>
  <si>
    <t>可持续影响
指标</t>
  </si>
  <si>
    <t>推动街道经济、社会、文化等和谐发展</t>
  </si>
  <si>
    <t>满意度指标</t>
  </si>
  <si>
    <t>居民群众满意度</t>
  </si>
  <si>
    <r>
      <rPr>
        <sz val="10"/>
        <rFont val="SimSun"/>
        <charset val="134"/>
      </rPr>
      <t>≧</t>
    </r>
    <r>
      <rPr>
        <sz val="10"/>
        <rFont val="宋体"/>
        <family val="3"/>
        <charset val="134"/>
      </rPr>
      <t>80%</t>
    </r>
  </si>
  <si>
    <t>主管部门满意度</t>
  </si>
  <si>
    <t>≧90%</t>
  </si>
  <si>
    <t>附件2-2</t>
  </si>
  <si>
    <t>东区2024年预算项目支出绩效目标汇总表</t>
  </si>
  <si>
    <t>编制单位：</t>
  </si>
  <si>
    <t>序号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</si>
  <si>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</si>
  <si>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</si>
  <si>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</si>
  <si>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</si>
  <si>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</si>
  <si>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</si>
  <si>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产出指标</t>
  </si>
  <si>
    <t>经济效益指标</t>
  </si>
  <si>
    <t>社会效益指标</t>
  </si>
  <si>
    <t>可持续影响指标</t>
  </si>
  <si>
    <t>服务对象满意度指标</t>
  </si>
  <si>
    <t>1</t>
  </si>
  <si>
    <t>城管执法外勤补助</t>
  </si>
  <si>
    <t>对各类乱堆乱放、乱扔、乱贴等现象进行整治，重点加强流动摊点、占道经营、出店经营管理，搞好门前五包，加强户外广告的管理，清除违章广告；加强对辖区单位、农贸市场的指导督促，落实责任制。</t>
  </si>
  <si>
    <t>城管队员16名</t>
  </si>
  <si>
    <t>负责对管辖区域内市容秩序治理，对各类占道经营、坐商不归店等现象进行整治。</t>
  </si>
  <si>
    <t>2024年1月-12月</t>
  </si>
  <si>
    <t>改善城市环境，提高市民群众满意度。</t>
  </si>
  <si>
    <t>服务对象满意度大于85%</t>
  </si>
  <si>
    <t>2</t>
  </si>
  <si>
    <t>代表委员之家工作经费</t>
  </si>
  <si>
    <t>为加强代表（委员）与人民群众的联系，按照市人大和市政协的工作安排，让市区代表（委员）在闭会期间开展常态化活动。</t>
  </si>
  <si>
    <t>代表50人，委员28人，接待活动12场次</t>
  </si>
  <si>
    <t>让“家”成为代表与选民的“连心桥”，反映社情民意的“直通车”，提升履职能力的“加油站”。</t>
  </si>
  <si>
    <t>全面推进代表之家工作深入开展人大代表工作深入人心，获得选民代表的认同。</t>
  </si>
  <si>
    <t>3</t>
  </si>
  <si>
    <t>小区清扫保洁费</t>
  </si>
  <si>
    <t>保持小区路面干净整洁，无卫生死角，确保辖区干净、整洁，设施完好，为辖区居民生活在一个优美的生活空间提供必要保障。</t>
  </si>
  <si>
    <t>清扫保洁面积37.56万平方米</t>
  </si>
  <si>
    <t>负责对管辖区域内环境卫生治理，对各类乱堆乱放、乱扔、乱贴等现象进行整治。</t>
  </si>
  <si>
    <t>改善辖区环境卫生水平，提高市民群众满意度。</t>
  </si>
  <si>
    <t>4</t>
  </si>
  <si>
    <t>绿地管护费</t>
  </si>
  <si>
    <t>确保辖区绿地养护到位，设施完好，达到美化效果，满足辖区居民对环境的需求，为居民休闲纳凉提供良好场地。</t>
  </si>
  <si>
    <t>绿发管护面积88946平方米</t>
  </si>
  <si>
    <t>负责对管辖区域内绿地治理，对各类枯树、死树、存在安全隐患的树木进行砍伐清理，对黄土裸露绿化带进行补植，对绿化带修枝、浇水、除草等进行整治。</t>
  </si>
  <si>
    <t>加大绿化养护管理，推动辖区绿化和生态文明建设。</t>
  </si>
  <si>
    <t>5</t>
  </si>
  <si>
    <t>公厕管护费</t>
  </si>
  <si>
    <t>为辖区居民营造整洁、优美、文明的城市人居环境。</t>
  </si>
  <si>
    <t>管护公厕所6座</t>
  </si>
  <si>
    <t>落实人员定期对公共厕所进行冲洗消毒，放置檀香去味，并对蹲坑隔板和供水设施进行了维修。</t>
  </si>
  <si>
    <t>提高公厕管护质量，给居民一个舒心的环境。</t>
  </si>
  <si>
    <t>6</t>
  </si>
  <si>
    <t>市政基础设施运转维护费</t>
  </si>
  <si>
    <t>改善辖区市政基础设施水平，为辖区居民营造优美的环境。</t>
  </si>
  <si>
    <t>管辖面积5.35平方公里</t>
  </si>
  <si>
    <t>加强对管辖区域内市政基础设施污水管网、道路路面、路灯照明的及时维修维护，确保其完整性。</t>
  </si>
  <si>
    <t>提高市民群众满意度和市政基础设施使用率。</t>
  </si>
  <si>
    <t>7</t>
  </si>
  <si>
    <t>城市管理日常经费</t>
  </si>
  <si>
    <t>落实城市管理职责，确保辖区城市管理工作有序开展，进一步提高攀枝花城市形象打下坚实的基础，为辖区居民群众生产生活创建良好的环境。</t>
  </si>
  <si>
    <t>负责对管辖区域内城市管理，迎接重大检查，大型活动的市容环境卫生整治。</t>
  </si>
  <si>
    <t>切实做好城市环境干净、整洁、有序。</t>
  </si>
  <si>
    <t>8</t>
  </si>
  <si>
    <t>党群服务专项经费</t>
  </si>
  <si>
    <t>切实发挥社区党组织兼职委员及社区党委下属支部书记作用，加强支部建设力度。</t>
  </si>
  <si>
    <t>辖区人口92607人，8个社区，86名社区干部；党员4336人。</t>
  </si>
  <si>
    <t>按照上级要求，完成社会化服务工作，提升服务水平，密切党群关系</t>
  </si>
  <si>
    <t>发挥街道、社区党组织的领导核心作用，强化街道党组织的统筹协调能力，提高街道公共服务、公共管理、公共安全的职能水平。</t>
  </si>
  <si>
    <t>9</t>
  </si>
  <si>
    <t>专职网格管理员补助经费</t>
  </si>
  <si>
    <t>炳草岗街道划分75个网格，专职网格员200元/人。月，兼职网格员补贴800元/人。月。【攀东委办〔2015〕5 号】</t>
  </si>
  <si>
    <t>一级网格员30名,二级网格员45名</t>
  </si>
  <si>
    <t>完成各级工作入网格要求</t>
  </si>
  <si>
    <t>加大社会治理力度，促进社会服务水平，化解矛盾纠纷，稳控重点人员</t>
  </si>
  <si>
    <t>10</t>
  </si>
  <si>
    <t>社区党组织兼职委员及社区党委（总支）下属支部书记岗位补贴</t>
  </si>
  <si>
    <t>兼职委员3人，下属党支部书记103人</t>
  </si>
  <si>
    <t>激励保障机制，调动干事创业激情。</t>
  </si>
  <si>
    <t>发挥基层党组织战斗堡垒和先锋模范作用。</t>
  </si>
  <si>
    <t>11</t>
  </si>
  <si>
    <t>食堂补助经费</t>
  </si>
  <si>
    <t>在职职工食堂午餐补助</t>
  </si>
  <si>
    <t>33人</t>
  </si>
  <si>
    <t>为职工提供安全、高效的后勤服务。</t>
  </si>
  <si>
    <t>12</t>
  </si>
  <si>
    <t>炳草岗中心广场(商业街、阳光大梯道)综合管理办公室运行费</t>
  </si>
  <si>
    <t>为确保商业街、中心广场、阳光大梯道各项工作安全顺利开展，协助市、区相关部门举办各类活动。</t>
  </si>
  <si>
    <t>聘用人员57人，绿地管护面积12280平方米，清扫面积38278平方米，保洁面积8035平方米，公厕3座，摊位面积5714平方米</t>
  </si>
  <si>
    <t>为广大市民舒适整洁及安全的休闲购物环境</t>
  </si>
  <si>
    <t>提高安全生产管理科学化水平，改善市民购物，娱乐休闲环境和遏制安全事故。</t>
  </si>
  <si>
    <t>13</t>
  </si>
  <si>
    <t>国有企业退休人员社会化管理移交资产运维费</t>
  </si>
  <si>
    <t>为移交的国企退休职工做好管理与服务工作，给本地国企减负分忧。运行维护好活动场馆，开展退休职工各类活动。</t>
  </si>
  <si>
    <t>移交退休职工11140人</t>
  </si>
  <si>
    <t>为移交国企退休职工做好管理与服务工作</t>
  </si>
  <si>
    <t>为国企减负，为政府分忧</t>
  </si>
  <si>
    <t>14</t>
  </si>
  <si>
    <t>“三供一业”移交管理费</t>
  </si>
  <si>
    <t>管辖区域内三供一业基础设施污水管网、道路路面、绿化、路灯照明的及时维修维护、电费，确保其完整性。</t>
  </si>
  <si>
    <t>移交面积5.8亩</t>
  </si>
  <si>
    <t>为移交区域内住户和商家做好管理和服务工作</t>
  </si>
  <si>
    <t>改善管辖区域内三供一业基础设施水平，提高市民群众满意度。</t>
  </si>
  <si>
    <t>合计</t>
  </si>
  <si>
    <t>附件2-3</t>
  </si>
  <si>
    <t>项目支出绩效目标表</t>
  </si>
  <si>
    <t>(2024年度)</t>
  </si>
  <si>
    <t>部门（单位）</t>
  </si>
  <si>
    <t>项目类型</t>
  </si>
  <si>
    <r>
      <rPr>
        <sz val="10"/>
        <rFont val="宋体"/>
        <family val="3"/>
        <charset val="134"/>
      </rPr>
      <t xml:space="preserve">□产业发展     □民生保障      □基础设施      </t>
    </r>
    <r>
      <rPr>
        <sz val="10"/>
        <rFont val="Wingdings 2"/>
        <family val="1"/>
        <charset val="2"/>
      </rPr>
      <t>R</t>
    </r>
    <r>
      <rPr>
        <sz val="10"/>
        <rFont val="宋体"/>
        <family val="3"/>
        <charset val="134"/>
      </rPr>
      <t>行政运行</t>
    </r>
  </si>
  <si>
    <t>项目资金
（万元）</t>
  </si>
  <si>
    <t>年度资金总额</t>
  </si>
  <si>
    <t>总体目标</t>
  </si>
  <si>
    <t>指标值（包含数字及文字描述）</t>
  </si>
  <si>
    <t>队员人数</t>
  </si>
  <si>
    <t>16人</t>
  </si>
  <si>
    <t>城管队员执法工作成效</t>
  </si>
  <si>
    <t>225/人*12月*16人，合计4.32万元</t>
  </si>
  <si>
    <t>城管队员执法作用</t>
  </si>
  <si>
    <t>改善城市环境，为辖区居民创造良好的生活、工作环境。</t>
  </si>
  <si>
    <t>服务对象满意度</t>
  </si>
  <si>
    <t>≥85%</t>
  </si>
  <si>
    <t>代表委员严格依法履职，主动担当作为，助力构建新发展格局、推动高质量发展，深入基层调研，积极履职尽责，听民声聚民智建真言，更好激发各行业各领域干事创业的积极性，以新气象新作为推动高质量发展取得新成效。</t>
  </si>
  <si>
    <t>市、区人大代表人数</t>
  </si>
  <si>
    <t>50人</t>
  </si>
  <si>
    <t>政协委员人数</t>
  </si>
  <si>
    <t>28人</t>
  </si>
  <si>
    <t>接待任务</t>
  </si>
  <si>
    <t>每月1-2次</t>
  </si>
  <si>
    <t>人大代表、政协委员履职情况</t>
  </si>
  <si>
    <t>优化代表委员履职服务，全面做好代表委员联络工作，不断加强和改进工作，努力满足人民群众的新要求和新期待</t>
  </si>
  <si>
    <t>5.5万元</t>
  </si>
  <si>
    <t>代表、委员之家的作用</t>
  </si>
  <si>
    <t>全面推进代表、委员之家工作深入开展人大代表、政协委员工作深入人心，获得选民代表的认同。</t>
  </si>
  <si>
    <t>服务对象满意</t>
  </si>
  <si>
    <t>清扫保洁面积</t>
  </si>
  <si>
    <t>37.56万平方米</t>
  </si>
  <si>
    <t>区域内环境卫生</t>
  </si>
  <si>
    <t>负责对管辖区域内环境卫生治理，对各类乱堆乱放、乱扔、乱贴等现象进行整治，确保辖区干净、整洁。</t>
  </si>
  <si>
    <t>按2.56万元/万平方米·年标准核定，37.56万平方米，全年共计76.92万元</t>
  </si>
  <si>
    <t>城市环境卫生</t>
  </si>
  <si>
    <t xml:space="preserve">确保辖区绿地养护到位，设施完好，达到美化效果，满足辖区居民对环境的需求，为居民休闲纳凉提供良好场地。
</t>
  </si>
  <si>
    <t xml:space="preserve"> 绿地管护面积</t>
  </si>
  <si>
    <t>88946平方米</t>
  </si>
  <si>
    <t>绿地管护率</t>
  </si>
  <si>
    <t>负责对管辖区域内绿地治理，对各类枯树、死树、存在安全隐患的树木进行砍伐清理，对黄土裸露绿化带进行补植，对绿化带修枝、浇水、除草等进行整治，达到美化城市的效果。</t>
  </si>
  <si>
    <t>绿地管护支出</t>
  </si>
  <si>
    <t>按12元/平方米/年标准核定，88946平方米，全年共85.39万元</t>
  </si>
  <si>
    <t>城市绿地作用</t>
  </si>
  <si>
    <t>保证厕所环境的整洁和卫生，满足公众如厕的基本需求；提高公共设施服务水平，提升城市或社区的整体形象；确保厕所设备的功能正常，延长其使用寿命，防止意外事故的发生； 通过定期清洁、消毒和维护，预防疾病的传播，保障公众的健康安全； 提供优质的公共服务，提高市民的生活质量，促进城市的可持续发展。</t>
  </si>
  <si>
    <t>辖区公厕</t>
  </si>
  <si>
    <t>6座</t>
  </si>
  <si>
    <t>公厕管护效果</t>
  </si>
  <si>
    <t>公厕管护支出</t>
  </si>
  <si>
    <t>按1200元/座·月标准核定，6座，全年共6.91万元</t>
  </si>
  <si>
    <t>城市公厕使用</t>
  </si>
  <si>
    <t>保持公共设施的基本功能完好，确保其能够正常使用，满足公众的基本需求，加强设施的安全性能，防止意外事件的发生，保护公众的人身财产安全。通过定期维护、修缮和更新设施，延长其使用寿命，减少因老化和损坏而引发的故障和事故。对设施进行美化和装饰，提升其外观质量，营造良好的城市环境和公共空间。提供便利的使用条件，改善设施的使用条件，提供便利的服务设施，使公众能够更方便地使用公共设施。可以保障公共设施的正常运行和良好使用，提升公众的生活品质和城市形象，促进社会的可持续发展。</t>
  </si>
  <si>
    <t>市政基础设施运转维护区域</t>
  </si>
  <si>
    <t>辖区面积5.35平方公里</t>
  </si>
  <si>
    <t>运维效果</t>
  </si>
  <si>
    <t>市政基础设施运转维护支出</t>
  </si>
  <si>
    <t>辖区井盖1658*50元/个，路灯187*100元/个，污水管道56000*2元/米，栏杆980*20元/米，人行道36900*6元/平米，全年共36.37万元。</t>
  </si>
  <si>
    <t>运维使用率</t>
  </si>
  <si>
    <t xml:space="preserve">落实城市管理职责，确保辖区城市管理工作有序开展，进一步提高攀枝花城市形象打下坚实的基础，为辖区居民群众生产生活创建良好的环境。
</t>
  </si>
  <si>
    <t>日常管理区域</t>
  </si>
  <si>
    <t>辖区幅员面积5.35平方公里</t>
  </si>
  <si>
    <t>管理效果</t>
  </si>
  <si>
    <t>加强对管辖区域内的管理，迎接各类检查，大型活动的市容环境卫生整治。</t>
  </si>
  <si>
    <t>城管日常支出</t>
  </si>
  <si>
    <t>按2万元/平方公里·年标准核定，幅员面积5.35平方公里，合计10.7万元。</t>
  </si>
  <si>
    <t>管理成效</t>
  </si>
  <si>
    <t>加大对烧烤餐饮油烟的管控，防止造成对大气环境污染。切实做好城市环境干净、整洁、有序。</t>
  </si>
  <si>
    <r>
      <rPr>
        <sz val="10"/>
        <rFont val="宋体"/>
        <family val="3"/>
        <charset val="134"/>
      </rPr>
      <t xml:space="preserve">□产业发展     □民生保障      □基础设施     </t>
    </r>
    <r>
      <rPr>
        <sz val="10"/>
        <rFont val="Wingdings 2"/>
        <family val="1"/>
        <charset val="2"/>
      </rPr>
      <t>R</t>
    </r>
    <r>
      <rPr>
        <sz val="10"/>
        <rFont val="宋体"/>
        <family val="3"/>
        <charset val="134"/>
      </rPr>
      <t>行政运行</t>
    </r>
  </si>
  <si>
    <t>进一步发挥街道社区党组织的领导核心作用，强化街道党组织的统筹协调能力，提高街道公共服务、公共管理、公共安全水平，提高街道对整合资金统筹安排的权力，从而为辖区群众提供多样多元优质的公共服务，持续提高辖区安全、和谐的人居生活环境，提升群众满意度和幸福感。</t>
  </si>
  <si>
    <t>基层党建</t>
  </si>
  <si>
    <t>辖区党员4336名</t>
  </si>
  <si>
    <t>街道公共服务</t>
  </si>
  <si>
    <t>负责街道日常办公运转、公共服务运维</t>
  </si>
  <si>
    <t>社区公共服务</t>
  </si>
  <si>
    <t>8个社区日常办公运转、公共服务运维</t>
  </si>
  <si>
    <t>维护稳定</t>
  </si>
  <si>
    <t>辖区内维护稳定工作宣传费、租赁费、差旅费、办公费等</t>
  </si>
  <si>
    <t>安全隐患、排查、处置、整改</t>
  </si>
  <si>
    <t>辖区内安全日常</t>
  </si>
  <si>
    <t>应急管理</t>
  </si>
  <si>
    <t>应急处置、演练≥12场次</t>
  </si>
  <si>
    <t>社区办公费</t>
  </si>
  <si>
    <t>8个社区办公费用</t>
  </si>
  <si>
    <t>社会组织培育、监督专业管理经费</t>
  </si>
  <si>
    <t>开展服务项目≤8个</t>
  </si>
  <si>
    <t>公共文化服务体系建设</t>
  </si>
  <si>
    <t>开展公共文化服务宣传活动≥12场次</t>
  </si>
  <si>
    <t>党群工作效果</t>
  </si>
  <si>
    <t>基层党建经费43万元；街道公共服务经费27.78万元；社区公共服务经费50万元；维护稳定经费9.26万元；安全隐患排查、处置、整改经费9.26万元；应急管理经费9.26万元；社区办公费10.32万元；社会组织培育、监督专业管理经费18.52万元；公共文化服务体系建设经费92.61万元；电梯加装费40万元。扣减社区专职工作者人员类经费51.6万元。统筹安排232.75万元。</t>
  </si>
  <si>
    <t>党群关系</t>
  </si>
  <si>
    <t>密切党在基层群众中的关系，发挥街道社区党组织的领导核心作用，强化街道党组织的统筹协调能力，提高街道公共服务、公共管理、公共安全水平。</t>
  </si>
  <si>
    <t xml:space="preserve">加强和创新社会治理，完善基层治理制度，加快推进市域社会治理现代化，充分发挥网格在基层社会治理的“底座”作用。建立一支专、兼职结合的高素质网格员队伍，实现“一张网格管治理”的目标。
</t>
  </si>
  <si>
    <t>一级网格员人数</t>
  </si>
  <si>
    <t>30人</t>
  </si>
  <si>
    <t>二级网格员人数</t>
  </si>
  <si>
    <t>45人</t>
  </si>
  <si>
    <t>网格工作效果</t>
  </si>
  <si>
    <t>提高公共管理、综合服务的效率，完成各级工作入网格要求</t>
  </si>
  <si>
    <t>每月考核发放</t>
  </si>
  <si>
    <t>按月考核发放</t>
  </si>
  <si>
    <t>网格员考核</t>
  </si>
  <si>
    <t>5.9万元</t>
  </si>
  <si>
    <t>网格员补助</t>
  </si>
  <si>
    <t>115.2万元</t>
  </si>
  <si>
    <t>2023年应付未付</t>
  </si>
  <si>
    <t>网格员作用</t>
  </si>
  <si>
    <t>为辖区内的居民提供主动、高效、有针对性地服务</t>
  </si>
  <si>
    <t>社区兼职委员、支部书记补贴</t>
  </si>
  <si>
    <t xml:space="preserve">切实发挥社区党组织兼职委员及社区党委下属支部书记的作用，加强支部建设。
</t>
  </si>
  <si>
    <t>人员补助</t>
  </si>
  <si>
    <t>兼职委员3人、下属支部书记人数103人</t>
  </si>
  <si>
    <t>党员代表作用</t>
  </si>
  <si>
    <t>强化理论知识学习，激励保障机制，调动干事创业激情。</t>
  </si>
  <si>
    <t>兼职委员补助</t>
  </si>
  <si>
    <t>3人*12月*100元，合计0.36万元</t>
  </si>
  <si>
    <t>支部书记补助</t>
  </si>
  <si>
    <t>103人*12月*400元，合计49.44万元</t>
  </si>
  <si>
    <t>促进党建作用</t>
  </si>
  <si>
    <t>通过党支部学习，深耕党建情怀，扩大党员覆盖面</t>
  </si>
  <si>
    <t>党员满意度</t>
  </si>
  <si>
    <t xml:space="preserve">满足员工的工作午餐基本需求，提高员工的工作效率和凝聚力。
</t>
  </si>
  <si>
    <t>在编人数</t>
  </si>
  <si>
    <t>食堂补助效果</t>
  </si>
  <si>
    <t>为职工提供安全的后勤服务</t>
  </si>
  <si>
    <t>员工工作午餐补助</t>
  </si>
  <si>
    <t>33人*251天*10元，合计8.28万元</t>
  </si>
  <si>
    <t>费用补助的作用</t>
  </si>
  <si>
    <t>为职工提供安全、高质量的后勤服务</t>
  </si>
  <si>
    <t>炳草岗中心广场（商业街、阳光大梯道）综合管理办公室运行费</t>
  </si>
  <si>
    <t xml:space="preserve">
为确保商业街、中心广场、阳光大梯道各项工作安全顺利开展，协助市、区相关部门举办各类活动。</t>
  </si>
  <si>
    <t>劳务派遣人员</t>
  </si>
  <si>
    <t>≥57人</t>
  </si>
  <si>
    <t>绿地管护面积</t>
  </si>
  <si>
    <t>12280平方米</t>
  </si>
  <si>
    <t>清扫面积</t>
  </si>
  <si>
    <t>38278平方米</t>
  </si>
  <si>
    <t>保洁面积</t>
  </si>
  <si>
    <t>8035平方米</t>
  </si>
  <si>
    <t>公厕</t>
  </si>
  <si>
    <t>3座</t>
  </si>
  <si>
    <t>维稳管理经费</t>
  </si>
  <si>
    <t>摊位面积5714平方米，1元／平方米．月</t>
  </si>
  <si>
    <t>安全管理</t>
  </si>
  <si>
    <t>运行管理效果</t>
  </si>
  <si>
    <t>日常运行管理费</t>
  </si>
  <si>
    <t>劳务费、水电费、变压器检修费、日常维修费、管理办公室运行费，2023年应付未付94.37万元，统筹安排300万元。</t>
  </si>
  <si>
    <t>运行管理作用</t>
  </si>
  <si>
    <t xml:space="preserve">
为移交的国企退休职工做好管理与服务工作，给本地国企减负分忧。运行维护好活动场馆，开展退休职工各类活动。</t>
  </si>
  <si>
    <t>移交退休职工</t>
  </si>
  <si>
    <t>11140人</t>
  </si>
  <si>
    <t>日常管理运行费</t>
  </si>
  <si>
    <t>人员工资10.8万元，水电费8万元，活动费1.2万元。合计20万元。</t>
  </si>
  <si>
    <t>为国企减负，为政府分忧，为国企退休职工服务</t>
  </si>
  <si>
    <t>三供一业运维费</t>
  </si>
  <si>
    <t xml:space="preserve">管辖区域内三供一业基础设施污水管网、道路路面、绿化、路灯照明的及时维修维护、电费，确保其完整性。
</t>
  </si>
  <si>
    <t>移交面积</t>
  </si>
  <si>
    <t>5.8亩</t>
  </si>
  <si>
    <t>2023年应付未付2022年、2023年运维费71万元。</t>
  </si>
  <si>
    <t>项目支出绩效目标表</t>
    <phoneticPr fontId="22" type="noConversion"/>
  </si>
</sst>
</file>

<file path=xl/styles.xml><?xml version="1.0" encoding="utf-8"?>
<styleSheet xmlns="http://schemas.openxmlformats.org/spreadsheetml/2006/main">
  <numFmts count="3">
    <numFmt numFmtId="178" formatCode="###,###,###,##0.00"/>
    <numFmt numFmtId="179" formatCode="0.00_ "/>
    <numFmt numFmtId="180" formatCode="#,##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name val="SimSun"/>
      <charset val="134"/>
    </font>
    <font>
      <sz val="10"/>
      <name val="Wingdings 2"/>
      <family val="1"/>
      <charset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20" fillId="0" borderId="0"/>
    <xf numFmtId="0" fontId="4" fillId="0" borderId="0">
      <alignment vertical="center"/>
    </xf>
  </cellStyleXfs>
  <cellXfs count="101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justify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7" xfId="3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Fill="1" applyBorder="1" applyAlignment="1" applyProtection="1">
      <alignment horizontal="left" vertical="center" wrapText="1"/>
      <protection locked="0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180" fontId="10" fillId="0" borderId="2" xfId="0" applyNumberFormat="1" applyFont="1" applyFill="1" applyBorder="1" applyAlignment="1">
      <alignment horizontal="justify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textRotation="255" wrapText="1" readingOrder="1"/>
    </xf>
    <xf numFmtId="0" fontId="3" fillId="0" borderId="6" xfId="1" applyFont="1" applyFill="1" applyBorder="1" applyAlignment="1">
      <alignment horizontal="center" vertical="center" textRotation="255" wrapText="1" readingOrder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9" fontId="3" fillId="0" borderId="2" xfId="1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23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2010年单位项目预算表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opLeftCell="A9" workbookViewId="0">
      <selection activeCell="D25" sqref="D25"/>
    </sheetView>
  </sheetViews>
  <sheetFormatPr defaultColWidth="9" defaultRowHeight="17.100000000000001" customHeight="1"/>
  <cols>
    <col min="1" max="1" width="9" style="33"/>
    <col min="2" max="2" width="6" style="33" customWidth="1"/>
    <col min="3" max="3" width="6.125" style="33" customWidth="1"/>
    <col min="4" max="4" width="23.625" style="33" customWidth="1"/>
    <col min="5" max="5" width="9" style="33"/>
    <col min="6" max="8" width="11.875" style="33" customWidth="1"/>
    <col min="9" max="16384" width="9" style="33"/>
  </cols>
  <sheetData>
    <row r="1" spans="1:14" s="32" customFormat="1" ht="17.100000000000001" customHeight="1">
      <c r="A1" s="34" t="s">
        <v>0</v>
      </c>
      <c r="B1" s="33"/>
      <c r="C1" s="33"/>
      <c r="D1" s="33"/>
      <c r="E1" s="33"/>
      <c r="F1" s="33"/>
      <c r="G1" s="33"/>
      <c r="H1" s="33"/>
    </row>
    <row r="2" spans="1:14" s="32" customFormat="1" ht="18" customHeight="1">
      <c r="A2" s="41" t="s">
        <v>1</v>
      </c>
      <c r="B2" s="42"/>
      <c r="C2" s="42"/>
      <c r="D2" s="42"/>
      <c r="E2" s="42"/>
      <c r="F2" s="42"/>
      <c r="G2" s="42"/>
      <c r="H2" s="42"/>
      <c r="I2" s="33"/>
      <c r="J2" s="33"/>
      <c r="K2" s="33"/>
      <c r="L2" s="33"/>
      <c r="M2" s="33"/>
      <c r="N2" s="33"/>
    </row>
    <row r="3" spans="1:14" s="32" customFormat="1" ht="14.1" customHeight="1">
      <c r="A3" s="43" t="s">
        <v>2</v>
      </c>
      <c r="B3" s="43"/>
      <c r="C3" s="43"/>
      <c r="D3" s="43"/>
      <c r="E3" s="43"/>
      <c r="F3" s="43"/>
      <c r="G3" s="43"/>
      <c r="H3" s="43"/>
      <c r="I3" s="33"/>
      <c r="J3" s="33"/>
      <c r="K3" s="33"/>
      <c r="L3" s="33"/>
      <c r="M3" s="33"/>
      <c r="N3" s="33"/>
    </row>
    <row r="4" spans="1:14" s="13" customFormat="1" ht="15" customHeight="1">
      <c r="A4" s="35"/>
      <c r="B4" s="35"/>
      <c r="C4" s="35"/>
      <c r="D4" s="35"/>
      <c r="E4" s="35"/>
      <c r="F4" s="35"/>
      <c r="G4" s="35"/>
      <c r="H4" s="6" t="s">
        <v>3</v>
      </c>
      <c r="I4" s="33"/>
      <c r="J4" s="33"/>
      <c r="K4" s="33"/>
      <c r="L4" s="33"/>
      <c r="M4" s="33"/>
      <c r="N4" s="33"/>
    </row>
    <row r="5" spans="1:14" s="13" customFormat="1" ht="17.100000000000001" customHeight="1">
      <c r="A5" s="44" t="s">
        <v>4</v>
      </c>
      <c r="B5" s="44"/>
      <c r="C5" s="44"/>
      <c r="D5" s="44" t="s">
        <v>5</v>
      </c>
      <c r="E5" s="44"/>
      <c r="F5" s="44"/>
      <c r="G5" s="44"/>
      <c r="H5" s="44"/>
      <c r="I5" s="33"/>
      <c r="J5" s="33"/>
      <c r="K5" s="33"/>
      <c r="L5" s="33"/>
      <c r="M5" s="33"/>
      <c r="N5" s="33"/>
    </row>
    <row r="6" spans="1:14" s="13" customFormat="1" ht="17.100000000000001" customHeight="1">
      <c r="A6" s="45" t="s">
        <v>6</v>
      </c>
      <c r="B6" s="45" t="s">
        <v>7</v>
      </c>
      <c r="C6" s="45"/>
      <c r="D6" s="45" t="s">
        <v>8</v>
      </c>
      <c r="E6" s="45"/>
      <c r="F6" s="45"/>
      <c r="G6" s="45"/>
      <c r="H6" s="45"/>
      <c r="I6" s="33"/>
      <c r="J6" s="33"/>
      <c r="K6" s="33"/>
      <c r="L6" s="33"/>
      <c r="M6" s="33"/>
      <c r="N6" s="33"/>
    </row>
    <row r="7" spans="1:14" s="32" customFormat="1" ht="45" customHeight="1">
      <c r="A7" s="45"/>
      <c r="B7" s="45" t="s">
        <v>9</v>
      </c>
      <c r="C7" s="45"/>
      <c r="D7" s="46" t="s">
        <v>10</v>
      </c>
      <c r="E7" s="46"/>
      <c r="F7" s="46"/>
      <c r="G7" s="46"/>
      <c r="H7" s="46"/>
      <c r="I7" s="33"/>
      <c r="J7" s="33"/>
      <c r="K7" s="33"/>
      <c r="L7" s="33"/>
      <c r="M7" s="33"/>
      <c r="N7" s="33"/>
    </row>
    <row r="8" spans="1:14" s="32" customFormat="1" ht="39" customHeight="1">
      <c r="A8" s="45"/>
      <c r="B8" s="45" t="s">
        <v>11</v>
      </c>
      <c r="C8" s="47"/>
      <c r="D8" s="46" t="s">
        <v>12</v>
      </c>
      <c r="E8" s="48"/>
      <c r="F8" s="48"/>
      <c r="G8" s="48"/>
      <c r="H8" s="48"/>
      <c r="I8" s="33"/>
      <c r="J8" s="33"/>
      <c r="K8" s="33"/>
      <c r="L8" s="33"/>
      <c r="M8" s="33"/>
      <c r="N8" s="33"/>
    </row>
    <row r="9" spans="1:14" s="32" customFormat="1" ht="42" customHeight="1">
      <c r="A9" s="49"/>
      <c r="B9" s="45" t="s">
        <v>13</v>
      </c>
      <c r="C9" s="49"/>
      <c r="D9" s="46" t="s">
        <v>14</v>
      </c>
      <c r="E9" s="50"/>
      <c r="F9" s="50"/>
      <c r="G9" s="50"/>
      <c r="H9" s="50"/>
      <c r="I9" s="33"/>
      <c r="J9" s="33"/>
      <c r="K9" s="33"/>
      <c r="L9" s="33"/>
      <c r="M9" s="33"/>
      <c r="N9" s="33"/>
    </row>
    <row r="10" spans="1:14" s="32" customFormat="1" ht="18" customHeight="1">
      <c r="A10" s="49"/>
      <c r="B10" s="45" t="s">
        <v>15</v>
      </c>
      <c r="C10" s="49"/>
      <c r="D10" s="49"/>
      <c r="E10" s="49"/>
      <c r="F10" s="36" t="s">
        <v>16</v>
      </c>
      <c r="G10" s="36" t="s">
        <v>17</v>
      </c>
      <c r="H10" s="36" t="s">
        <v>18</v>
      </c>
      <c r="I10" s="33"/>
      <c r="J10" s="33"/>
      <c r="K10" s="33"/>
      <c r="L10" s="33"/>
      <c r="M10" s="33"/>
      <c r="N10" s="33"/>
    </row>
    <row r="11" spans="1:14" s="32" customFormat="1" ht="17.100000000000001" customHeight="1">
      <c r="A11" s="49"/>
      <c r="B11" s="49"/>
      <c r="C11" s="49"/>
      <c r="D11" s="49"/>
      <c r="E11" s="49"/>
      <c r="F11" s="37">
        <v>2604.98</v>
      </c>
      <c r="G11" s="37">
        <v>2604.98</v>
      </c>
      <c r="H11" s="37"/>
      <c r="I11" s="33"/>
      <c r="J11" s="33"/>
      <c r="K11" s="33"/>
      <c r="L11" s="33"/>
      <c r="M11" s="33"/>
      <c r="N11" s="33"/>
    </row>
    <row r="12" spans="1:14" s="32" customFormat="1" ht="75" customHeight="1">
      <c r="A12" s="36" t="s">
        <v>19</v>
      </c>
      <c r="B12" s="46" t="s">
        <v>20</v>
      </c>
      <c r="C12" s="50"/>
      <c r="D12" s="50"/>
      <c r="E12" s="50"/>
      <c r="F12" s="50"/>
      <c r="G12" s="50"/>
      <c r="H12" s="50"/>
      <c r="I12" s="33"/>
      <c r="J12" s="33"/>
      <c r="K12" s="33"/>
      <c r="L12" s="33"/>
      <c r="M12" s="33"/>
      <c r="N12" s="33"/>
    </row>
    <row r="13" spans="1:14" s="32" customFormat="1" ht="27.95" customHeight="1">
      <c r="A13" s="54" t="s">
        <v>21</v>
      </c>
      <c r="B13" s="38" t="s">
        <v>22</v>
      </c>
      <c r="C13" s="38" t="s">
        <v>23</v>
      </c>
      <c r="D13" s="38" t="s">
        <v>24</v>
      </c>
      <c r="E13" s="51" t="s">
        <v>25</v>
      </c>
      <c r="F13" s="51"/>
      <c r="G13" s="51"/>
      <c r="H13" s="51"/>
      <c r="I13" s="33"/>
      <c r="J13" s="33"/>
      <c r="L13" s="33"/>
      <c r="M13" s="33"/>
      <c r="N13" s="33"/>
    </row>
    <row r="14" spans="1:14" s="32" customFormat="1" ht="38.1" customHeight="1">
      <c r="A14" s="55"/>
      <c r="B14" s="51" t="s">
        <v>26</v>
      </c>
      <c r="C14" s="51" t="s">
        <v>27</v>
      </c>
      <c r="D14" s="39" t="s">
        <v>28</v>
      </c>
      <c r="E14" s="52" t="s">
        <v>29</v>
      </c>
      <c r="F14" s="52"/>
      <c r="G14" s="52"/>
      <c r="H14" s="52"/>
      <c r="I14" s="33"/>
      <c r="J14" s="33"/>
      <c r="K14" s="33"/>
      <c r="L14" s="33"/>
      <c r="M14" s="33"/>
      <c r="N14" s="33"/>
    </row>
    <row r="15" spans="1:14" s="32" customFormat="1" ht="33" customHeight="1">
      <c r="A15" s="55"/>
      <c r="B15" s="51"/>
      <c r="C15" s="51"/>
      <c r="D15" s="39" t="s">
        <v>30</v>
      </c>
      <c r="E15" s="51" t="s">
        <v>31</v>
      </c>
      <c r="F15" s="51"/>
      <c r="G15" s="51"/>
      <c r="H15" s="51"/>
      <c r="I15" s="33"/>
      <c r="J15" s="33"/>
      <c r="K15" s="33"/>
      <c r="L15" s="33"/>
      <c r="M15" s="33"/>
      <c r="N15" s="33"/>
    </row>
    <row r="16" spans="1:14" s="32" customFormat="1" ht="21.95" customHeight="1">
      <c r="A16" s="55"/>
      <c r="B16" s="51"/>
      <c r="C16" s="51"/>
      <c r="D16" s="39" t="s">
        <v>32</v>
      </c>
      <c r="E16" s="51" t="s">
        <v>33</v>
      </c>
      <c r="F16" s="51"/>
      <c r="G16" s="51"/>
      <c r="H16" s="51"/>
      <c r="I16" s="33"/>
      <c r="J16" s="33"/>
      <c r="K16" s="33"/>
      <c r="L16" s="33"/>
      <c r="M16" s="33"/>
      <c r="N16" s="33"/>
    </row>
    <row r="17" spans="1:8" ht="27" customHeight="1">
      <c r="A17" s="55"/>
      <c r="B17" s="51"/>
      <c r="C17" s="38" t="s">
        <v>34</v>
      </c>
      <c r="D17" s="39" t="s">
        <v>35</v>
      </c>
      <c r="E17" s="52" t="s">
        <v>36</v>
      </c>
      <c r="F17" s="52"/>
      <c r="G17" s="52"/>
      <c r="H17" s="52"/>
    </row>
    <row r="18" spans="1:8" ht="27" customHeight="1">
      <c r="A18" s="55"/>
      <c r="B18" s="51"/>
      <c r="C18" s="38" t="s">
        <v>37</v>
      </c>
      <c r="D18" s="40" t="s">
        <v>38</v>
      </c>
      <c r="E18" s="52" t="s">
        <v>39</v>
      </c>
      <c r="F18" s="52"/>
      <c r="G18" s="52"/>
      <c r="H18" s="52"/>
    </row>
    <row r="19" spans="1:8" ht="17.100000000000001" customHeight="1">
      <c r="A19" s="55"/>
      <c r="B19" s="51" t="s">
        <v>40</v>
      </c>
      <c r="C19" s="51" t="s">
        <v>41</v>
      </c>
      <c r="D19" s="39" t="s">
        <v>42</v>
      </c>
      <c r="E19" s="52">
        <v>1570.04</v>
      </c>
      <c r="F19" s="52"/>
      <c r="G19" s="52"/>
      <c r="H19" s="52"/>
    </row>
    <row r="20" spans="1:8" ht="17.100000000000001" customHeight="1">
      <c r="A20" s="55"/>
      <c r="B20" s="51"/>
      <c r="C20" s="51"/>
      <c r="D20" s="39" t="s">
        <v>28</v>
      </c>
      <c r="E20" s="52">
        <v>359.55</v>
      </c>
      <c r="F20" s="52"/>
      <c r="G20" s="52"/>
      <c r="H20" s="52"/>
    </row>
    <row r="21" spans="1:8" ht="17.100000000000001" customHeight="1">
      <c r="A21" s="55"/>
      <c r="B21" s="51"/>
      <c r="C21" s="51"/>
      <c r="D21" s="39" t="s">
        <v>30</v>
      </c>
      <c r="E21" s="52">
        <v>520.61</v>
      </c>
      <c r="F21" s="52"/>
      <c r="G21" s="52"/>
      <c r="H21" s="52"/>
    </row>
    <row r="22" spans="1:8" ht="17.100000000000001" customHeight="1">
      <c r="A22" s="55"/>
      <c r="B22" s="51"/>
      <c r="C22" s="51"/>
      <c r="D22" s="39" t="s">
        <v>32</v>
      </c>
      <c r="E22" s="52">
        <v>154.78</v>
      </c>
      <c r="F22" s="52"/>
      <c r="G22" s="52"/>
      <c r="H22" s="52"/>
    </row>
    <row r="23" spans="1:8" ht="21" customHeight="1">
      <c r="A23" s="55"/>
      <c r="B23" s="51" t="s">
        <v>43</v>
      </c>
      <c r="C23" s="38" t="s">
        <v>44</v>
      </c>
      <c r="D23" s="39" t="s">
        <v>45</v>
      </c>
      <c r="E23" s="51" t="s">
        <v>46</v>
      </c>
      <c r="F23" s="51"/>
      <c r="G23" s="51"/>
      <c r="H23" s="51"/>
    </row>
    <row r="24" spans="1:8" ht="33" customHeight="1">
      <c r="A24" s="55"/>
      <c r="B24" s="51"/>
      <c r="C24" s="38" t="s">
        <v>47</v>
      </c>
      <c r="D24" s="39" t="s">
        <v>35</v>
      </c>
      <c r="E24" s="51" t="s">
        <v>48</v>
      </c>
      <c r="F24" s="51"/>
      <c r="G24" s="51"/>
      <c r="H24" s="51"/>
    </row>
    <row r="25" spans="1:8" ht="26.1" customHeight="1">
      <c r="A25" s="55"/>
      <c r="B25" s="51"/>
      <c r="C25" s="38" t="s">
        <v>49</v>
      </c>
      <c r="D25" s="39" t="s">
        <v>35</v>
      </c>
      <c r="E25" s="51" t="s">
        <v>50</v>
      </c>
      <c r="F25" s="51"/>
      <c r="G25" s="51"/>
      <c r="H25" s="51"/>
    </row>
    <row r="26" spans="1:8" ht="17.100000000000001" customHeight="1">
      <c r="A26" s="55"/>
      <c r="B26" s="51" t="s">
        <v>51</v>
      </c>
      <c r="C26" s="51" t="s">
        <v>51</v>
      </c>
      <c r="D26" s="40" t="s">
        <v>52</v>
      </c>
      <c r="E26" s="53" t="s">
        <v>53</v>
      </c>
      <c r="F26" s="52"/>
      <c r="G26" s="52"/>
      <c r="H26" s="52"/>
    </row>
    <row r="27" spans="1:8" ht="17.100000000000001" customHeight="1">
      <c r="A27" s="55"/>
      <c r="B27" s="51"/>
      <c r="C27" s="51"/>
      <c r="D27" s="40" t="s">
        <v>54</v>
      </c>
      <c r="E27" s="52" t="s">
        <v>55</v>
      </c>
      <c r="F27" s="52"/>
      <c r="G27" s="52"/>
      <c r="H27" s="52"/>
    </row>
  </sheetData>
  <mergeCells count="38">
    <mergeCell ref="E27:H27"/>
    <mergeCell ref="A6:A11"/>
    <mergeCell ref="A13:A27"/>
    <mergeCell ref="B14:B18"/>
    <mergeCell ref="B19:B22"/>
    <mergeCell ref="B23:B25"/>
    <mergeCell ref="B26:B27"/>
    <mergeCell ref="C14:C16"/>
    <mergeCell ref="C19:C22"/>
    <mergeCell ref="C26:C27"/>
    <mergeCell ref="B10:E11"/>
    <mergeCell ref="E22:H22"/>
    <mergeCell ref="E23:H23"/>
    <mergeCell ref="E24:H24"/>
    <mergeCell ref="E25:H25"/>
    <mergeCell ref="E26:H26"/>
    <mergeCell ref="E17:H17"/>
    <mergeCell ref="E18:H18"/>
    <mergeCell ref="E19:H19"/>
    <mergeCell ref="E20:H20"/>
    <mergeCell ref="E21:H21"/>
    <mergeCell ref="B12:H12"/>
    <mergeCell ref="E13:H13"/>
    <mergeCell ref="E14:H14"/>
    <mergeCell ref="E15:H15"/>
    <mergeCell ref="E16:H16"/>
    <mergeCell ref="B7:C7"/>
    <mergeCell ref="D7:H7"/>
    <mergeCell ref="B8:C8"/>
    <mergeCell ref="D8:H8"/>
    <mergeCell ref="B9:C9"/>
    <mergeCell ref="D9:H9"/>
    <mergeCell ref="A2:H2"/>
    <mergeCell ref="A3:H3"/>
    <mergeCell ref="A5:C5"/>
    <mergeCell ref="D5:H5"/>
    <mergeCell ref="B6:C6"/>
    <mergeCell ref="D6:H6"/>
  </mergeCells>
  <phoneticPr fontId="22" type="noConversion"/>
  <pageMargins left="0.70069444444444495" right="0.43263888888888902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B10" workbookViewId="0">
      <selection activeCell="E14" sqref="E14"/>
    </sheetView>
  </sheetViews>
  <sheetFormatPr defaultColWidth="6.5" defaultRowHeight="11.25"/>
  <cols>
    <col min="1" max="1" width="5.375" style="4" customWidth="1"/>
    <col min="2" max="2" width="11.375" style="4" customWidth="1"/>
    <col min="3" max="3" width="7.875" style="4" customWidth="1"/>
    <col min="4" max="4" width="7.125" style="4" customWidth="1"/>
    <col min="5" max="5" width="18" style="4" customWidth="1"/>
    <col min="6" max="6" width="8.875" style="4" customWidth="1"/>
    <col min="7" max="7" width="14.5" style="4" customWidth="1"/>
    <col min="8" max="8" width="9.125" style="4" customWidth="1"/>
    <col min="9" max="9" width="9.875" style="4" customWidth="1"/>
    <col min="10" max="10" width="9.125" style="4" customWidth="1"/>
    <col min="11" max="11" width="9.75" style="4" customWidth="1"/>
    <col min="12" max="12" width="9.625" style="4" customWidth="1"/>
    <col min="13" max="13" width="9.375" style="4" customWidth="1"/>
    <col min="14" max="14" width="11.375" style="4" customWidth="1"/>
    <col min="15" max="16384" width="6.5" style="4"/>
  </cols>
  <sheetData>
    <row r="1" spans="1:14" ht="18.95" customHeight="1">
      <c r="A1" s="56" t="s">
        <v>56</v>
      </c>
      <c r="B1" s="56"/>
    </row>
    <row r="2" spans="1:14" ht="27" customHeight="1">
      <c r="A2" s="57" t="s">
        <v>57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75" customHeight="1">
      <c r="A3" s="58" t="s">
        <v>58</v>
      </c>
      <c r="B3" s="5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3</v>
      </c>
    </row>
    <row r="4" spans="1:14" s="13" customFormat="1" ht="26.25" customHeight="1">
      <c r="A4" s="59" t="s">
        <v>59</v>
      </c>
      <c r="B4" s="59" t="s">
        <v>60</v>
      </c>
      <c r="C4" s="59" t="s">
        <v>61</v>
      </c>
      <c r="D4" s="59"/>
      <c r="E4" s="59" t="s">
        <v>62</v>
      </c>
      <c r="F4" s="59" t="s">
        <v>63</v>
      </c>
      <c r="G4" s="59"/>
      <c r="H4" s="59"/>
      <c r="I4" s="59"/>
      <c r="J4" s="59"/>
      <c r="K4" s="59"/>
      <c r="L4" s="59"/>
      <c r="M4" s="59"/>
      <c r="N4" s="59"/>
    </row>
    <row r="5" spans="1:14" s="13" customFormat="1" ht="26.25" customHeight="1">
      <c r="A5" s="59"/>
      <c r="B5" s="59"/>
      <c r="C5" s="59" t="s">
        <v>64</v>
      </c>
      <c r="D5" s="59" t="s">
        <v>65</v>
      </c>
      <c r="E5" s="59"/>
      <c r="F5" s="60" t="s">
        <v>66</v>
      </c>
      <c r="G5" s="61"/>
      <c r="H5" s="61"/>
      <c r="I5" s="14" t="s">
        <v>40</v>
      </c>
      <c r="J5" s="60" t="s">
        <v>43</v>
      </c>
      <c r="K5" s="61"/>
      <c r="L5" s="61"/>
      <c r="M5" s="62"/>
      <c r="N5" s="14" t="s">
        <v>51</v>
      </c>
    </row>
    <row r="6" spans="1:14" s="13" customFormat="1" ht="30" customHeight="1">
      <c r="A6" s="59"/>
      <c r="B6" s="59"/>
      <c r="C6" s="59"/>
      <c r="D6" s="59"/>
      <c r="E6" s="59"/>
      <c r="F6" s="14" t="s">
        <v>27</v>
      </c>
      <c r="G6" s="14" t="s">
        <v>34</v>
      </c>
      <c r="H6" s="14" t="s">
        <v>37</v>
      </c>
      <c r="I6" s="14" t="s">
        <v>41</v>
      </c>
      <c r="J6" s="14" t="s">
        <v>67</v>
      </c>
      <c r="K6" s="14" t="s">
        <v>68</v>
      </c>
      <c r="L6" s="14" t="s">
        <v>47</v>
      </c>
      <c r="M6" s="14" t="s">
        <v>69</v>
      </c>
      <c r="N6" s="14" t="s">
        <v>70</v>
      </c>
    </row>
    <row r="7" spans="1:14" ht="90.95" customHeight="1">
      <c r="A7" s="15" t="s">
        <v>71</v>
      </c>
      <c r="B7" s="16" t="s">
        <v>72</v>
      </c>
      <c r="C7" s="17">
        <f>'2-3项目支出绩效目标表 (城管外勤补助)'!E8</f>
        <v>4.32</v>
      </c>
      <c r="D7" s="17"/>
      <c r="E7" s="18" t="s">
        <v>73</v>
      </c>
      <c r="F7" s="18" t="s">
        <v>74</v>
      </c>
      <c r="G7" s="18" t="s">
        <v>75</v>
      </c>
      <c r="H7" s="19" t="s">
        <v>76</v>
      </c>
      <c r="I7" s="28">
        <f>C7</f>
        <v>4.32</v>
      </c>
      <c r="J7" s="19"/>
      <c r="K7" s="19" t="s">
        <v>77</v>
      </c>
      <c r="L7" s="19"/>
      <c r="M7" s="18"/>
      <c r="N7" s="18" t="s">
        <v>78</v>
      </c>
    </row>
    <row r="8" spans="1:14" ht="71.099999999999994" customHeight="1">
      <c r="A8" s="15" t="s">
        <v>79</v>
      </c>
      <c r="B8" s="16" t="s">
        <v>80</v>
      </c>
      <c r="C8" s="17">
        <f>'2-3项目支出绩效目标表 (代表委员之家工作经费)'!E8</f>
        <v>5.5</v>
      </c>
      <c r="D8" s="17"/>
      <c r="E8" s="18" t="s">
        <v>81</v>
      </c>
      <c r="F8" s="18" t="s">
        <v>82</v>
      </c>
      <c r="G8" s="18" t="s">
        <v>83</v>
      </c>
      <c r="H8" s="19" t="s">
        <v>76</v>
      </c>
      <c r="I8" s="28">
        <f t="shared" ref="I8:I20" si="0">C8</f>
        <v>5.5</v>
      </c>
      <c r="J8" s="9"/>
      <c r="K8" s="29" t="s">
        <v>84</v>
      </c>
      <c r="L8" s="30"/>
      <c r="M8" s="31"/>
      <c r="N8" s="18" t="s">
        <v>78</v>
      </c>
    </row>
    <row r="9" spans="1:14" ht="59.1" customHeight="1">
      <c r="A9" s="15" t="s">
        <v>85</v>
      </c>
      <c r="B9" s="20" t="s">
        <v>86</v>
      </c>
      <c r="C9" s="17">
        <f>'2-3项目支出绩效目标表 (小区清扫保洁费)'!E8</f>
        <v>76.92</v>
      </c>
      <c r="D9" s="17"/>
      <c r="E9" s="18" t="s">
        <v>87</v>
      </c>
      <c r="F9" s="18" t="s">
        <v>88</v>
      </c>
      <c r="G9" s="18" t="s">
        <v>89</v>
      </c>
      <c r="H9" s="19" t="s">
        <v>76</v>
      </c>
      <c r="I9" s="28">
        <f t="shared" si="0"/>
        <v>76.92</v>
      </c>
      <c r="J9" s="9"/>
      <c r="K9" s="18" t="s">
        <v>90</v>
      </c>
      <c r="L9" s="30"/>
      <c r="M9" s="31"/>
      <c r="N9" s="18" t="s">
        <v>78</v>
      </c>
    </row>
    <row r="10" spans="1:14" ht="83.1" customHeight="1">
      <c r="A10" s="21" t="s">
        <v>91</v>
      </c>
      <c r="B10" s="22" t="s">
        <v>92</v>
      </c>
      <c r="C10" s="17">
        <f>'2-3项目支出绩效目标表 (绿地管护费)'!E8</f>
        <v>85.39</v>
      </c>
      <c r="D10" s="17"/>
      <c r="E10" s="18" t="s">
        <v>93</v>
      </c>
      <c r="F10" s="18" t="s">
        <v>94</v>
      </c>
      <c r="G10" s="18" t="s">
        <v>95</v>
      </c>
      <c r="H10" s="19" t="s">
        <v>76</v>
      </c>
      <c r="I10" s="28">
        <f t="shared" si="0"/>
        <v>85.39</v>
      </c>
      <c r="J10" s="9"/>
      <c r="K10" s="18" t="s">
        <v>96</v>
      </c>
      <c r="L10" s="30"/>
      <c r="M10" s="31"/>
      <c r="N10" s="18" t="s">
        <v>78</v>
      </c>
    </row>
    <row r="11" spans="1:14" ht="60" customHeight="1">
      <c r="A11" s="15" t="s">
        <v>97</v>
      </c>
      <c r="B11" s="22" t="s">
        <v>98</v>
      </c>
      <c r="C11" s="17">
        <f>'2-3项目支出绩效目标表 (公厕管护费)'!E8</f>
        <v>6.91</v>
      </c>
      <c r="D11" s="17"/>
      <c r="E11" s="18" t="s">
        <v>99</v>
      </c>
      <c r="F11" s="18" t="s">
        <v>100</v>
      </c>
      <c r="G11" s="18" t="s">
        <v>101</v>
      </c>
      <c r="H11" s="19" t="s">
        <v>76</v>
      </c>
      <c r="I11" s="28">
        <f t="shared" si="0"/>
        <v>6.91</v>
      </c>
      <c r="J11" s="9"/>
      <c r="K11" s="19" t="s">
        <v>102</v>
      </c>
      <c r="L11" s="30"/>
      <c r="M11" s="9"/>
      <c r="N11" s="18" t="s">
        <v>78</v>
      </c>
    </row>
    <row r="12" spans="1:14" ht="59.1" customHeight="1">
      <c r="A12" s="15" t="s">
        <v>103</v>
      </c>
      <c r="B12" s="22" t="s">
        <v>104</v>
      </c>
      <c r="C12" s="17">
        <f>'2-3项目支出绩效目标表 (市政基础设施运转维护费)'!E8</f>
        <v>36.369999999999997</v>
      </c>
      <c r="D12" s="17"/>
      <c r="E12" s="18" t="s">
        <v>105</v>
      </c>
      <c r="F12" s="19" t="s">
        <v>106</v>
      </c>
      <c r="G12" s="18" t="s">
        <v>107</v>
      </c>
      <c r="H12" s="19" t="s">
        <v>76</v>
      </c>
      <c r="I12" s="28">
        <f t="shared" si="0"/>
        <v>36.369999999999997</v>
      </c>
      <c r="J12" s="9"/>
      <c r="K12" s="18" t="s">
        <v>108</v>
      </c>
      <c r="L12" s="30"/>
      <c r="M12" s="31"/>
      <c r="N12" s="18" t="s">
        <v>78</v>
      </c>
    </row>
    <row r="13" spans="1:14" ht="66" customHeight="1">
      <c r="A13" s="15" t="s">
        <v>109</v>
      </c>
      <c r="B13" s="22" t="s">
        <v>110</v>
      </c>
      <c r="C13" s="17">
        <f>'2-3项目支出绩效目标表 (城市管理日常经费)'!E8</f>
        <v>10.7</v>
      </c>
      <c r="D13" s="17"/>
      <c r="E13" s="18" t="s">
        <v>111</v>
      </c>
      <c r="F13" s="19" t="s">
        <v>106</v>
      </c>
      <c r="G13" s="18" t="s">
        <v>112</v>
      </c>
      <c r="H13" s="19" t="s">
        <v>76</v>
      </c>
      <c r="I13" s="28">
        <f t="shared" si="0"/>
        <v>10.7</v>
      </c>
      <c r="J13" s="9"/>
      <c r="K13" s="18" t="s">
        <v>113</v>
      </c>
      <c r="L13" s="30"/>
      <c r="M13" s="31"/>
      <c r="N13" s="18" t="s">
        <v>78</v>
      </c>
    </row>
    <row r="14" spans="1:14" ht="108" customHeight="1">
      <c r="A14" s="21" t="s">
        <v>114</v>
      </c>
      <c r="B14" s="23" t="s">
        <v>115</v>
      </c>
      <c r="C14" s="17">
        <f>'2-3项目支出绩效目标表 (党群服务专项经费)'!E8</f>
        <v>232.75</v>
      </c>
      <c r="D14" s="17"/>
      <c r="E14" s="19" t="s">
        <v>116</v>
      </c>
      <c r="F14" s="19" t="s">
        <v>117</v>
      </c>
      <c r="G14" s="19" t="s">
        <v>118</v>
      </c>
      <c r="H14" s="19" t="s">
        <v>76</v>
      </c>
      <c r="I14" s="28">
        <f t="shared" si="0"/>
        <v>232.75</v>
      </c>
      <c r="J14" s="9"/>
      <c r="K14" s="19" t="s">
        <v>119</v>
      </c>
      <c r="L14" s="30"/>
      <c r="M14" s="31"/>
      <c r="N14" s="18" t="s">
        <v>78</v>
      </c>
    </row>
    <row r="15" spans="1:14" ht="66" customHeight="1">
      <c r="A15" s="15" t="s">
        <v>120</v>
      </c>
      <c r="B15" s="22" t="s">
        <v>121</v>
      </c>
      <c r="C15" s="17">
        <f>'2-3项目支出绩效目标表 (专职网格管理员补助经费)'!E8</f>
        <v>127</v>
      </c>
      <c r="D15" s="17"/>
      <c r="E15" s="18" t="s">
        <v>122</v>
      </c>
      <c r="F15" s="18" t="s">
        <v>123</v>
      </c>
      <c r="G15" s="18" t="s">
        <v>124</v>
      </c>
      <c r="H15" s="19" t="s">
        <v>76</v>
      </c>
      <c r="I15" s="28">
        <f t="shared" si="0"/>
        <v>127</v>
      </c>
      <c r="J15" s="9"/>
      <c r="K15" s="18" t="s">
        <v>125</v>
      </c>
      <c r="L15" s="30"/>
      <c r="M15" s="9"/>
      <c r="N15" s="18" t="s">
        <v>78</v>
      </c>
    </row>
    <row r="16" spans="1:14" ht="54" customHeight="1">
      <c r="A16" s="15" t="s">
        <v>126</v>
      </c>
      <c r="B16" s="24" t="s">
        <v>127</v>
      </c>
      <c r="C16" s="25">
        <f>'2-3项目支出绩效目标表 (社区兼职委员、支部书记补贴)'!E8</f>
        <v>49.8</v>
      </c>
      <c r="D16" s="26"/>
      <c r="E16" s="19" t="s">
        <v>116</v>
      </c>
      <c r="F16" s="18" t="s">
        <v>128</v>
      </c>
      <c r="G16" s="18" t="s">
        <v>129</v>
      </c>
      <c r="H16" s="19" t="s">
        <v>76</v>
      </c>
      <c r="I16" s="28">
        <f t="shared" si="0"/>
        <v>49.8</v>
      </c>
      <c r="J16" s="26"/>
      <c r="K16" s="18" t="s">
        <v>130</v>
      </c>
      <c r="L16" s="26"/>
      <c r="M16" s="26"/>
      <c r="N16" s="18" t="s">
        <v>78</v>
      </c>
    </row>
    <row r="17" spans="1:14" ht="32.450000000000003" customHeight="1">
      <c r="A17" s="15" t="s">
        <v>131</v>
      </c>
      <c r="B17" s="23" t="s">
        <v>132</v>
      </c>
      <c r="C17" s="25">
        <f>'2-3项目支出绩效目标表 (食堂补助经费)'!E8</f>
        <v>8.2799999999999994</v>
      </c>
      <c r="D17" s="26"/>
      <c r="E17" s="18" t="s">
        <v>133</v>
      </c>
      <c r="F17" s="18" t="s">
        <v>134</v>
      </c>
      <c r="G17" s="18" t="s">
        <v>135</v>
      </c>
      <c r="H17" s="19" t="s">
        <v>76</v>
      </c>
      <c r="I17" s="28">
        <f t="shared" si="0"/>
        <v>8.2799999999999994</v>
      </c>
      <c r="J17" s="26"/>
      <c r="K17" s="18" t="s">
        <v>135</v>
      </c>
      <c r="L17" s="26"/>
      <c r="M17" s="26"/>
      <c r="N17" s="18" t="s">
        <v>78</v>
      </c>
    </row>
    <row r="18" spans="1:14" ht="117.95" customHeight="1">
      <c r="A18" s="21" t="s">
        <v>136</v>
      </c>
      <c r="B18" s="27" t="s">
        <v>137</v>
      </c>
      <c r="C18" s="25">
        <f>'2-3项目支出绩效目标表 (商业街)'!E8</f>
        <v>300</v>
      </c>
      <c r="D18" s="26"/>
      <c r="E18" s="18" t="s">
        <v>138</v>
      </c>
      <c r="F18" s="18" t="s">
        <v>139</v>
      </c>
      <c r="G18" s="18" t="s">
        <v>140</v>
      </c>
      <c r="H18" s="19" t="s">
        <v>76</v>
      </c>
      <c r="I18" s="28">
        <f t="shared" si="0"/>
        <v>300</v>
      </c>
      <c r="J18" s="26"/>
      <c r="K18" s="18" t="s">
        <v>141</v>
      </c>
      <c r="L18" s="26"/>
      <c r="M18" s="26"/>
      <c r="N18" s="18" t="s">
        <v>78</v>
      </c>
    </row>
    <row r="19" spans="1:14" ht="54.95" customHeight="1">
      <c r="A19" s="15" t="s">
        <v>142</v>
      </c>
      <c r="B19" s="27" t="s">
        <v>143</v>
      </c>
      <c r="C19" s="25">
        <f>'2-3项目支出绩效目标表 (国企)'!E8</f>
        <v>20</v>
      </c>
      <c r="D19" s="26"/>
      <c r="E19" s="18" t="s">
        <v>144</v>
      </c>
      <c r="F19" s="18" t="s">
        <v>145</v>
      </c>
      <c r="G19" s="18" t="s">
        <v>146</v>
      </c>
      <c r="H19" s="19" t="s">
        <v>76</v>
      </c>
      <c r="I19" s="28">
        <f t="shared" si="0"/>
        <v>20</v>
      </c>
      <c r="J19" s="26"/>
      <c r="K19" s="29" t="s">
        <v>147</v>
      </c>
      <c r="L19" s="26"/>
      <c r="M19" s="26"/>
      <c r="N19" s="18" t="s">
        <v>78</v>
      </c>
    </row>
    <row r="20" spans="1:14" ht="53.1" customHeight="1">
      <c r="A20" s="15" t="s">
        <v>148</v>
      </c>
      <c r="B20" s="27" t="s">
        <v>149</v>
      </c>
      <c r="C20" s="25">
        <f>'2-3项目支出绩效目标表（三供一业）'!E8</f>
        <v>71</v>
      </c>
      <c r="D20" s="26"/>
      <c r="E20" s="18" t="s">
        <v>150</v>
      </c>
      <c r="F20" s="18" t="s">
        <v>151</v>
      </c>
      <c r="G20" s="18" t="s">
        <v>152</v>
      </c>
      <c r="H20" s="19" t="s">
        <v>76</v>
      </c>
      <c r="I20" s="28">
        <f t="shared" si="0"/>
        <v>71</v>
      </c>
      <c r="J20" s="26"/>
      <c r="K20" s="29" t="s">
        <v>153</v>
      </c>
      <c r="L20" s="26"/>
      <c r="M20" s="26"/>
      <c r="N20" s="18" t="s">
        <v>78</v>
      </c>
    </row>
    <row r="21" spans="1:14">
      <c r="A21" s="26"/>
      <c r="B21" s="26" t="s">
        <v>154</v>
      </c>
      <c r="C21" s="26">
        <f>SUM(C7:C20)</f>
        <v>1034.94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</sheetData>
  <mergeCells count="12">
    <mergeCell ref="F5:H5"/>
    <mergeCell ref="J5:M5"/>
    <mergeCell ref="A4:A6"/>
    <mergeCell ref="B4:B6"/>
    <mergeCell ref="C5:C6"/>
    <mergeCell ref="D5:D6"/>
    <mergeCell ref="E4:E6"/>
    <mergeCell ref="A1:B1"/>
    <mergeCell ref="A2:N2"/>
    <mergeCell ref="A3:B3"/>
    <mergeCell ref="C4:D4"/>
    <mergeCell ref="F4:N4"/>
  </mergeCells>
  <phoneticPr fontId="22" type="noConversion"/>
  <pageMargins left="0.35416666666666702" right="0.35416666666666702" top="1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opLeftCell="A2" workbookViewId="0">
      <selection activeCell="L17" sqref="L17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72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4.32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4.32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24" customHeight="1">
      <c r="A11" s="73" t="s">
        <v>163</v>
      </c>
      <c r="B11" s="70" t="s">
        <v>73</v>
      </c>
      <c r="C11" s="70"/>
      <c r="D11" s="70"/>
      <c r="E11" s="70"/>
      <c r="F11" s="70"/>
      <c r="G11" s="70"/>
      <c r="H11" s="70"/>
    </row>
    <row r="12" spans="1:8" ht="24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165</v>
      </c>
      <c r="E14" s="67"/>
      <c r="F14" s="67" t="s">
        <v>166</v>
      </c>
      <c r="G14" s="67"/>
      <c r="H14" s="67"/>
    </row>
    <row r="15" spans="1:8" ht="45" customHeight="1">
      <c r="A15" s="69"/>
      <c r="B15" s="76"/>
      <c r="C15" s="10" t="s">
        <v>34</v>
      </c>
      <c r="D15" s="70" t="s">
        <v>167</v>
      </c>
      <c r="E15" s="70"/>
      <c r="F15" s="70" t="s">
        <v>75</v>
      </c>
      <c r="G15" s="70"/>
      <c r="H15" s="70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72</v>
      </c>
      <c r="E17" s="70"/>
      <c r="F17" s="71" t="s">
        <v>168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8.1" customHeight="1">
      <c r="A19" s="69"/>
      <c r="B19" s="69"/>
      <c r="C19" s="11" t="s">
        <v>68</v>
      </c>
      <c r="D19" s="70" t="s">
        <v>169</v>
      </c>
      <c r="E19" s="70"/>
      <c r="F19" s="70" t="s">
        <v>170</v>
      </c>
      <c r="G19" s="70"/>
      <c r="H19" s="70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opLeftCell="A2" workbookViewId="0">
      <selection activeCell="B11" sqref="B11:H12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80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5.5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5.5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173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s="4" customFormat="1" ht="30" customHeight="1">
      <c r="A14" s="69"/>
      <c r="B14" s="75" t="s">
        <v>66</v>
      </c>
      <c r="C14" s="75" t="s">
        <v>27</v>
      </c>
      <c r="D14" s="67" t="s">
        <v>174</v>
      </c>
      <c r="E14" s="67"/>
      <c r="F14" s="77" t="s">
        <v>175</v>
      </c>
      <c r="G14" s="78"/>
      <c r="H14" s="79"/>
    </row>
    <row r="15" spans="1:8" s="4" customFormat="1" ht="30" customHeight="1">
      <c r="A15" s="69"/>
      <c r="B15" s="76"/>
      <c r="C15" s="76"/>
      <c r="D15" s="70" t="s">
        <v>176</v>
      </c>
      <c r="E15" s="70"/>
      <c r="F15" s="77" t="s">
        <v>177</v>
      </c>
      <c r="G15" s="78"/>
      <c r="H15" s="79"/>
    </row>
    <row r="16" spans="1:8" ht="30" customHeight="1">
      <c r="A16" s="69"/>
      <c r="B16" s="76"/>
      <c r="C16" s="80"/>
      <c r="D16" s="70" t="s">
        <v>178</v>
      </c>
      <c r="E16" s="70"/>
      <c r="F16" s="67" t="s">
        <v>179</v>
      </c>
      <c r="G16" s="67"/>
      <c r="H16" s="67"/>
    </row>
    <row r="17" spans="1:8" ht="51.95" customHeight="1">
      <c r="A17" s="69"/>
      <c r="B17" s="76"/>
      <c r="C17" s="10" t="s">
        <v>34</v>
      </c>
      <c r="D17" s="71" t="s">
        <v>180</v>
      </c>
      <c r="E17" s="71"/>
      <c r="F17" s="70" t="s">
        <v>181</v>
      </c>
      <c r="G17" s="70"/>
      <c r="H17" s="70"/>
    </row>
    <row r="18" spans="1:8" ht="30" customHeight="1">
      <c r="A18" s="69"/>
      <c r="B18" s="76"/>
      <c r="C18" s="10" t="s">
        <v>37</v>
      </c>
      <c r="D18" s="71" t="s">
        <v>38</v>
      </c>
      <c r="E18" s="71"/>
      <c r="F18" s="70" t="s">
        <v>39</v>
      </c>
      <c r="G18" s="70"/>
      <c r="H18" s="70"/>
    </row>
    <row r="19" spans="1:8" ht="30" customHeight="1">
      <c r="A19" s="69"/>
      <c r="B19" s="11" t="s">
        <v>40</v>
      </c>
      <c r="C19" s="11" t="s">
        <v>41</v>
      </c>
      <c r="D19" s="70" t="s">
        <v>80</v>
      </c>
      <c r="E19" s="70"/>
      <c r="F19" s="71" t="s">
        <v>182</v>
      </c>
      <c r="G19" s="71"/>
      <c r="H19" s="71"/>
    </row>
    <row r="20" spans="1:8" ht="30" customHeight="1">
      <c r="A20" s="69"/>
      <c r="B20" s="69" t="s">
        <v>43</v>
      </c>
      <c r="C20" s="11" t="s">
        <v>67</v>
      </c>
      <c r="D20" s="70"/>
      <c r="E20" s="70"/>
      <c r="F20" s="70"/>
      <c r="G20" s="70"/>
      <c r="H20" s="70"/>
    </row>
    <row r="21" spans="1:8" ht="48" customHeight="1">
      <c r="A21" s="69"/>
      <c r="B21" s="69"/>
      <c r="C21" s="11" t="s">
        <v>68</v>
      </c>
      <c r="D21" s="70" t="s">
        <v>183</v>
      </c>
      <c r="E21" s="70"/>
      <c r="F21" s="66" t="s">
        <v>184</v>
      </c>
      <c r="G21" s="66"/>
      <c r="H21" s="66"/>
    </row>
    <row r="22" spans="1:8" ht="30" customHeight="1">
      <c r="A22" s="69"/>
      <c r="B22" s="69"/>
      <c r="C22" s="11" t="s">
        <v>47</v>
      </c>
      <c r="D22" s="70"/>
      <c r="E22" s="70"/>
      <c r="F22" s="70"/>
      <c r="G22" s="70"/>
      <c r="H22" s="70"/>
    </row>
    <row r="23" spans="1:8" ht="30" customHeight="1">
      <c r="A23" s="69"/>
      <c r="B23" s="69"/>
      <c r="C23" s="10" t="s">
        <v>69</v>
      </c>
      <c r="D23" s="70"/>
      <c r="E23" s="70"/>
      <c r="F23" s="70"/>
      <c r="G23" s="70"/>
      <c r="H23" s="70"/>
    </row>
    <row r="24" spans="1:8" ht="30" customHeight="1">
      <c r="A24" s="69"/>
      <c r="B24" s="10" t="s">
        <v>51</v>
      </c>
      <c r="C24" s="10" t="s">
        <v>70</v>
      </c>
      <c r="D24" s="70" t="s">
        <v>185</v>
      </c>
      <c r="E24" s="70"/>
      <c r="F24" s="70" t="s">
        <v>172</v>
      </c>
      <c r="G24" s="70"/>
      <c r="H24" s="70"/>
    </row>
    <row r="25" spans="1:8" ht="8.1" customHeight="1"/>
    <row r="26" spans="1:8" ht="20.25" customHeight="1">
      <c r="A26" s="72"/>
      <c r="B26" s="72"/>
      <c r="C26" s="72"/>
      <c r="D26" s="72"/>
      <c r="E26" s="72"/>
      <c r="F26" s="72"/>
      <c r="G26" s="72"/>
      <c r="H26" s="12"/>
    </row>
  </sheetData>
  <mergeCells count="44">
    <mergeCell ref="D24:E24"/>
    <mergeCell ref="F24:H24"/>
    <mergeCell ref="A26:G26"/>
    <mergeCell ref="A8:A10"/>
    <mergeCell ref="A11:A12"/>
    <mergeCell ref="A13:A24"/>
    <mergeCell ref="B14:B18"/>
    <mergeCell ref="B20:B23"/>
    <mergeCell ref="C14:C16"/>
    <mergeCell ref="B11:H12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J16" sqref="J16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86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76.92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76.92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87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186</v>
      </c>
      <c r="E14" s="67"/>
      <c r="F14" s="67" t="s">
        <v>187</v>
      </c>
      <c r="G14" s="67"/>
      <c r="H14" s="67"/>
    </row>
    <row r="15" spans="1:8" ht="38.1" customHeight="1">
      <c r="A15" s="69"/>
      <c r="B15" s="76"/>
      <c r="C15" s="10" t="s">
        <v>34</v>
      </c>
      <c r="D15" s="70" t="s">
        <v>188</v>
      </c>
      <c r="E15" s="70"/>
      <c r="F15" s="66" t="s">
        <v>189</v>
      </c>
      <c r="G15" s="66"/>
      <c r="H15" s="6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86</v>
      </c>
      <c r="E17" s="70"/>
      <c r="F17" s="71" t="s">
        <v>190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191</v>
      </c>
      <c r="E19" s="70"/>
      <c r="F19" s="66" t="s">
        <v>90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N15" sqref="N15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92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85.39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85.39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192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193</v>
      </c>
      <c r="E14" s="67"/>
      <c r="F14" s="67" t="s">
        <v>194</v>
      </c>
      <c r="G14" s="67"/>
      <c r="H14" s="67"/>
    </row>
    <row r="15" spans="1:8" ht="65.099999999999994" customHeight="1">
      <c r="A15" s="69"/>
      <c r="B15" s="76"/>
      <c r="C15" s="10" t="s">
        <v>34</v>
      </c>
      <c r="D15" s="70" t="s">
        <v>195</v>
      </c>
      <c r="E15" s="70"/>
      <c r="F15" s="66" t="s">
        <v>196</v>
      </c>
      <c r="G15" s="66"/>
      <c r="H15" s="6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197</v>
      </c>
      <c r="E17" s="70"/>
      <c r="F17" s="71" t="s">
        <v>198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199</v>
      </c>
      <c r="E19" s="70"/>
      <c r="F19" s="66" t="s">
        <v>96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A2" sqref="A2:H2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100" t="s">
        <v>314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98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6.91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6.91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200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201</v>
      </c>
      <c r="E14" s="67"/>
      <c r="F14" s="66" t="s">
        <v>202</v>
      </c>
      <c r="G14" s="66"/>
      <c r="H14" s="66"/>
    </row>
    <row r="15" spans="1:8" ht="38.1" customHeight="1">
      <c r="A15" s="69"/>
      <c r="B15" s="76"/>
      <c r="C15" s="10" t="s">
        <v>34</v>
      </c>
      <c r="D15" s="70" t="s">
        <v>203</v>
      </c>
      <c r="E15" s="70"/>
      <c r="F15" s="66" t="s">
        <v>101</v>
      </c>
      <c r="G15" s="66"/>
      <c r="H15" s="6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204</v>
      </c>
      <c r="E17" s="70"/>
      <c r="F17" s="71" t="s">
        <v>205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206</v>
      </c>
      <c r="E19" s="70"/>
      <c r="F19" s="66" t="s">
        <v>102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L14" sqref="L14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104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36.369999999999997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36.369999999999997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207</v>
      </c>
      <c r="C11" s="70"/>
      <c r="D11" s="70"/>
      <c r="E11" s="70"/>
      <c r="F11" s="70"/>
      <c r="G11" s="70"/>
      <c r="H11" s="70"/>
    </row>
    <row r="12" spans="1:8" ht="45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208</v>
      </c>
      <c r="E14" s="67"/>
      <c r="F14" s="81" t="s">
        <v>209</v>
      </c>
      <c r="G14" s="82"/>
      <c r="H14" s="83"/>
    </row>
    <row r="15" spans="1:8" ht="38.1" customHeight="1">
      <c r="A15" s="69"/>
      <c r="B15" s="76"/>
      <c r="C15" s="10" t="s">
        <v>34</v>
      </c>
      <c r="D15" s="70" t="s">
        <v>210</v>
      </c>
      <c r="E15" s="70"/>
      <c r="F15" s="66" t="s">
        <v>107</v>
      </c>
      <c r="G15" s="66"/>
      <c r="H15" s="6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48.95" customHeight="1">
      <c r="A17" s="69"/>
      <c r="B17" s="11" t="s">
        <v>40</v>
      </c>
      <c r="C17" s="11" t="s">
        <v>41</v>
      </c>
      <c r="D17" s="70" t="s">
        <v>211</v>
      </c>
      <c r="E17" s="70"/>
      <c r="F17" s="71" t="s">
        <v>212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213</v>
      </c>
      <c r="E19" s="70"/>
      <c r="F19" s="66" t="s">
        <v>108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I5" sqref="I5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110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10.7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10.7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214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215</v>
      </c>
      <c r="E14" s="67"/>
      <c r="F14" s="81" t="s">
        <v>216</v>
      </c>
      <c r="G14" s="82"/>
      <c r="H14" s="83"/>
    </row>
    <row r="15" spans="1:8" ht="36.950000000000003" customHeight="1">
      <c r="A15" s="69"/>
      <c r="B15" s="76"/>
      <c r="C15" s="10" t="s">
        <v>34</v>
      </c>
      <c r="D15" s="70" t="s">
        <v>217</v>
      </c>
      <c r="E15" s="70"/>
      <c r="F15" s="84" t="s">
        <v>218</v>
      </c>
      <c r="G15" s="85"/>
      <c r="H15" s="8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219</v>
      </c>
      <c r="E17" s="70"/>
      <c r="F17" s="71" t="s">
        <v>220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42" customHeight="1">
      <c r="A19" s="69"/>
      <c r="B19" s="69"/>
      <c r="C19" s="11" t="s">
        <v>68</v>
      </c>
      <c r="D19" s="70" t="s">
        <v>221</v>
      </c>
      <c r="E19" s="70"/>
      <c r="F19" s="66" t="s">
        <v>222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F25" sqref="F25:H25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15.2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115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223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232.75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232.75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224</v>
      </c>
      <c r="C11" s="70"/>
      <c r="D11" s="70"/>
      <c r="E11" s="70"/>
      <c r="F11" s="70"/>
      <c r="G11" s="70"/>
      <c r="H11" s="70"/>
    </row>
    <row r="12" spans="1:8" ht="24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24.95" customHeight="1">
      <c r="A14" s="69"/>
      <c r="B14" s="75" t="s">
        <v>66</v>
      </c>
      <c r="C14" s="75" t="s">
        <v>27</v>
      </c>
      <c r="D14" s="67" t="s">
        <v>225</v>
      </c>
      <c r="E14" s="67"/>
      <c r="F14" s="81" t="s">
        <v>226</v>
      </c>
      <c r="G14" s="82"/>
      <c r="H14" s="83"/>
    </row>
    <row r="15" spans="1:8" ht="24.95" customHeight="1">
      <c r="A15" s="69"/>
      <c r="B15" s="76"/>
      <c r="C15" s="76"/>
      <c r="D15" s="67" t="s">
        <v>227</v>
      </c>
      <c r="E15" s="67"/>
      <c r="F15" s="81" t="s">
        <v>228</v>
      </c>
      <c r="G15" s="82"/>
      <c r="H15" s="83"/>
    </row>
    <row r="16" spans="1:8" ht="24.95" customHeight="1">
      <c r="A16" s="69"/>
      <c r="B16" s="76"/>
      <c r="C16" s="76"/>
      <c r="D16" s="67" t="s">
        <v>229</v>
      </c>
      <c r="E16" s="67"/>
      <c r="F16" s="81" t="s">
        <v>230</v>
      </c>
      <c r="G16" s="82"/>
      <c r="H16" s="83"/>
    </row>
    <row r="17" spans="1:8" ht="24.95" customHeight="1">
      <c r="A17" s="69"/>
      <c r="B17" s="76"/>
      <c r="C17" s="76"/>
      <c r="D17" s="67" t="s">
        <v>231</v>
      </c>
      <c r="E17" s="67"/>
      <c r="F17" s="81" t="s">
        <v>232</v>
      </c>
      <c r="G17" s="82"/>
      <c r="H17" s="83"/>
    </row>
    <row r="18" spans="1:8" ht="24.95" customHeight="1">
      <c r="A18" s="69"/>
      <c r="B18" s="76"/>
      <c r="C18" s="76"/>
      <c r="D18" s="67" t="s">
        <v>233</v>
      </c>
      <c r="E18" s="67"/>
      <c r="F18" s="81" t="s">
        <v>234</v>
      </c>
      <c r="G18" s="82"/>
      <c r="H18" s="83"/>
    </row>
    <row r="19" spans="1:8" ht="24.95" customHeight="1">
      <c r="A19" s="69"/>
      <c r="B19" s="76"/>
      <c r="C19" s="76"/>
      <c r="D19" s="67" t="s">
        <v>235</v>
      </c>
      <c r="E19" s="67"/>
      <c r="F19" s="81" t="s">
        <v>236</v>
      </c>
      <c r="G19" s="82"/>
      <c r="H19" s="83"/>
    </row>
    <row r="20" spans="1:8" ht="24.95" customHeight="1">
      <c r="A20" s="69"/>
      <c r="B20" s="76"/>
      <c r="C20" s="76"/>
      <c r="D20" s="67" t="s">
        <v>237</v>
      </c>
      <c r="E20" s="67"/>
      <c r="F20" s="81" t="s">
        <v>238</v>
      </c>
      <c r="G20" s="82"/>
      <c r="H20" s="83"/>
    </row>
    <row r="21" spans="1:8" ht="24.95" customHeight="1">
      <c r="A21" s="69"/>
      <c r="B21" s="76"/>
      <c r="C21" s="76"/>
      <c r="D21" s="67" t="s">
        <v>239</v>
      </c>
      <c r="E21" s="67"/>
      <c r="F21" s="81" t="s">
        <v>240</v>
      </c>
      <c r="G21" s="82"/>
      <c r="H21" s="83"/>
    </row>
    <row r="22" spans="1:8" ht="24.95" customHeight="1">
      <c r="A22" s="69"/>
      <c r="B22" s="76"/>
      <c r="C22" s="80"/>
      <c r="D22" s="67" t="s">
        <v>241</v>
      </c>
      <c r="E22" s="67"/>
      <c r="F22" s="81" t="s">
        <v>242</v>
      </c>
      <c r="G22" s="82"/>
      <c r="H22" s="83"/>
    </row>
    <row r="23" spans="1:8" ht="24.95" customHeight="1">
      <c r="A23" s="69"/>
      <c r="B23" s="76"/>
      <c r="C23" s="10" t="s">
        <v>34</v>
      </c>
      <c r="D23" s="70" t="s">
        <v>243</v>
      </c>
      <c r="E23" s="70"/>
      <c r="F23" s="66" t="s">
        <v>118</v>
      </c>
      <c r="G23" s="66"/>
      <c r="H23" s="66"/>
    </row>
    <row r="24" spans="1:8" ht="24.95" customHeight="1">
      <c r="A24" s="69"/>
      <c r="B24" s="76"/>
      <c r="C24" s="10" t="s">
        <v>37</v>
      </c>
      <c r="D24" s="70" t="s">
        <v>38</v>
      </c>
      <c r="E24" s="70"/>
      <c r="F24" s="70" t="s">
        <v>39</v>
      </c>
      <c r="G24" s="70"/>
      <c r="H24" s="70"/>
    </row>
    <row r="25" spans="1:8" ht="95.1" customHeight="1">
      <c r="A25" s="69"/>
      <c r="B25" s="11" t="s">
        <v>40</v>
      </c>
      <c r="C25" s="11" t="s">
        <v>41</v>
      </c>
      <c r="D25" s="70" t="s">
        <v>115</v>
      </c>
      <c r="E25" s="70"/>
      <c r="F25" s="71" t="s">
        <v>244</v>
      </c>
      <c r="G25" s="71"/>
      <c r="H25" s="71"/>
    </row>
    <row r="26" spans="1:8" ht="24.95" customHeight="1">
      <c r="A26" s="69"/>
      <c r="B26" s="69" t="s">
        <v>43</v>
      </c>
      <c r="C26" s="11" t="s">
        <v>67</v>
      </c>
      <c r="D26" s="70"/>
      <c r="E26" s="70"/>
      <c r="F26" s="70"/>
      <c r="G26" s="70"/>
      <c r="H26" s="70"/>
    </row>
    <row r="27" spans="1:8" ht="54" customHeight="1">
      <c r="A27" s="69"/>
      <c r="B27" s="69"/>
      <c r="C27" s="11" t="s">
        <v>68</v>
      </c>
      <c r="D27" s="70" t="s">
        <v>245</v>
      </c>
      <c r="E27" s="70"/>
      <c r="F27" s="87" t="s">
        <v>246</v>
      </c>
      <c r="G27" s="87"/>
      <c r="H27" s="87"/>
    </row>
    <row r="28" spans="1:8" ht="24.95" customHeight="1">
      <c r="A28" s="69"/>
      <c r="B28" s="69"/>
      <c r="C28" s="11" t="s">
        <v>47</v>
      </c>
      <c r="D28" s="70"/>
      <c r="E28" s="70"/>
      <c r="F28" s="70"/>
      <c r="G28" s="70"/>
      <c r="H28" s="70"/>
    </row>
    <row r="29" spans="1:8" ht="24.95" customHeight="1">
      <c r="A29" s="69"/>
      <c r="B29" s="69"/>
      <c r="C29" s="10" t="s">
        <v>69</v>
      </c>
      <c r="D29" s="70"/>
      <c r="E29" s="70"/>
      <c r="F29" s="70"/>
      <c r="G29" s="70"/>
      <c r="H29" s="70"/>
    </row>
    <row r="30" spans="1:8" ht="24.95" customHeight="1">
      <c r="A30" s="69"/>
      <c r="B30" s="10" t="s">
        <v>51</v>
      </c>
      <c r="C30" s="10" t="s">
        <v>70</v>
      </c>
      <c r="D30" s="70" t="s">
        <v>171</v>
      </c>
      <c r="E30" s="70"/>
      <c r="F30" s="70" t="s">
        <v>172</v>
      </c>
      <c r="G30" s="70"/>
      <c r="H30" s="70"/>
    </row>
    <row r="31" spans="1:8" ht="8.1" customHeight="1"/>
    <row r="32" spans="1:8" ht="20.25" customHeight="1">
      <c r="A32" s="72"/>
      <c r="B32" s="72"/>
      <c r="C32" s="72"/>
      <c r="D32" s="72"/>
      <c r="E32" s="72"/>
      <c r="F32" s="72"/>
      <c r="G32" s="72"/>
      <c r="H32" s="12"/>
    </row>
  </sheetData>
  <mergeCells count="56">
    <mergeCell ref="D30:E30"/>
    <mergeCell ref="F30:H30"/>
    <mergeCell ref="A32:G32"/>
    <mergeCell ref="A8:A10"/>
    <mergeCell ref="A11:A12"/>
    <mergeCell ref="A13:A30"/>
    <mergeCell ref="B14:B24"/>
    <mergeCell ref="B26:B29"/>
    <mergeCell ref="C14:C22"/>
    <mergeCell ref="B11:H12"/>
    <mergeCell ref="D27:E27"/>
    <mergeCell ref="F27:H27"/>
    <mergeCell ref="D28:E28"/>
    <mergeCell ref="F28:H28"/>
    <mergeCell ref="D29:E29"/>
    <mergeCell ref="F29:H29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0.39305555555555599" bottom="0.27500000000000002" header="0.23611111111111099" footer="0.156944444444444"/>
  <pageSetup paperSize="9" scale="9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selection activeCell="I18" sqref="I18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121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127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127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247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75" t="s">
        <v>27</v>
      </c>
      <c r="D14" s="88" t="s">
        <v>248</v>
      </c>
      <c r="E14" s="89"/>
      <c r="F14" s="67" t="s">
        <v>249</v>
      </c>
      <c r="G14" s="67"/>
      <c r="H14" s="67"/>
    </row>
    <row r="15" spans="1:8" ht="30" customHeight="1">
      <c r="A15" s="69"/>
      <c r="B15" s="76"/>
      <c r="C15" s="80"/>
      <c r="D15" s="88" t="s">
        <v>250</v>
      </c>
      <c r="E15" s="89"/>
      <c r="F15" s="90" t="s">
        <v>251</v>
      </c>
      <c r="G15" s="91"/>
      <c r="H15" s="92"/>
    </row>
    <row r="16" spans="1:8" ht="30" customHeight="1">
      <c r="A16" s="69"/>
      <c r="B16" s="76"/>
      <c r="C16" s="10" t="s">
        <v>34</v>
      </c>
      <c r="D16" s="90" t="s">
        <v>252</v>
      </c>
      <c r="E16" s="92"/>
      <c r="F16" s="70" t="s">
        <v>253</v>
      </c>
      <c r="G16" s="70"/>
      <c r="H16" s="70"/>
    </row>
    <row r="17" spans="1:8" ht="30" customHeight="1">
      <c r="A17" s="69"/>
      <c r="B17" s="76"/>
      <c r="C17" s="75" t="s">
        <v>37</v>
      </c>
      <c r="D17" s="90" t="s">
        <v>254</v>
      </c>
      <c r="E17" s="92"/>
      <c r="F17" s="90" t="s">
        <v>255</v>
      </c>
      <c r="G17" s="91"/>
      <c r="H17" s="92"/>
    </row>
    <row r="18" spans="1:8" ht="30" customHeight="1">
      <c r="A18" s="69"/>
      <c r="B18" s="76"/>
      <c r="C18" s="80"/>
      <c r="D18" s="70" t="s">
        <v>38</v>
      </c>
      <c r="E18" s="70"/>
      <c r="F18" s="70" t="s">
        <v>39</v>
      </c>
      <c r="G18" s="70"/>
      <c r="H18" s="70"/>
    </row>
    <row r="19" spans="1:8" ht="30" customHeight="1">
      <c r="A19" s="69"/>
      <c r="B19" s="69" t="s">
        <v>40</v>
      </c>
      <c r="C19" s="76" t="s">
        <v>41</v>
      </c>
      <c r="D19" s="90" t="s">
        <v>256</v>
      </c>
      <c r="E19" s="92"/>
      <c r="F19" s="90" t="s">
        <v>257</v>
      </c>
      <c r="G19" s="91"/>
      <c r="H19" s="92"/>
    </row>
    <row r="20" spans="1:8" ht="30" customHeight="1">
      <c r="A20" s="69"/>
      <c r="B20" s="69"/>
      <c r="C20" s="76"/>
      <c r="D20" s="90" t="s">
        <v>258</v>
      </c>
      <c r="E20" s="92"/>
      <c r="F20" s="71" t="s">
        <v>259</v>
      </c>
      <c r="G20" s="71"/>
      <c r="H20" s="71"/>
    </row>
    <row r="21" spans="1:8" ht="30" customHeight="1">
      <c r="A21" s="69"/>
      <c r="B21" s="10"/>
      <c r="C21" s="76"/>
      <c r="D21" s="90" t="s">
        <v>260</v>
      </c>
      <c r="E21" s="92"/>
      <c r="F21" s="71" t="s">
        <v>257</v>
      </c>
      <c r="G21" s="71"/>
      <c r="H21" s="71"/>
    </row>
    <row r="22" spans="1:8" ht="30" customHeight="1">
      <c r="A22" s="69"/>
      <c r="B22" s="69" t="s">
        <v>43</v>
      </c>
      <c r="C22" s="11" t="s">
        <v>67</v>
      </c>
      <c r="D22" s="70"/>
      <c r="E22" s="70"/>
      <c r="F22" s="70"/>
      <c r="G22" s="70"/>
      <c r="H22" s="70"/>
    </row>
    <row r="23" spans="1:8" ht="30" customHeight="1">
      <c r="A23" s="69"/>
      <c r="B23" s="69"/>
      <c r="C23" s="11" t="s">
        <v>68</v>
      </c>
      <c r="D23" s="93" t="s">
        <v>261</v>
      </c>
      <c r="E23" s="94"/>
      <c r="F23" s="70" t="s">
        <v>262</v>
      </c>
      <c r="G23" s="70"/>
      <c r="H23" s="70"/>
    </row>
    <row r="24" spans="1:8" ht="30" customHeight="1">
      <c r="A24" s="69"/>
      <c r="B24" s="69"/>
      <c r="C24" s="11" t="s">
        <v>47</v>
      </c>
      <c r="D24" s="70"/>
      <c r="E24" s="70"/>
      <c r="F24" s="70"/>
      <c r="G24" s="70"/>
      <c r="H24" s="70"/>
    </row>
    <row r="25" spans="1:8" ht="30" customHeight="1">
      <c r="A25" s="69"/>
      <c r="B25" s="69"/>
      <c r="C25" s="10" t="s">
        <v>69</v>
      </c>
      <c r="D25" s="70"/>
      <c r="E25" s="70"/>
      <c r="F25" s="70"/>
      <c r="G25" s="70"/>
      <c r="H25" s="70"/>
    </row>
    <row r="26" spans="1:8" ht="30" customHeight="1">
      <c r="A26" s="69"/>
      <c r="B26" s="10" t="s">
        <v>51</v>
      </c>
      <c r="C26" s="10" t="s">
        <v>70</v>
      </c>
      <c r="D26" s="70" t="s">
        <v>171</v>
      </c>
      <c r="E26" s="70"/>
      <c r="F26" s="70" t="s">
        <v>172</v>
      </c>
      <c r="G26" s="70"/>
      <c r="H26" s="70"/>
    </row>
    <row r="27" spans="1:8" ht="8.1" customHeight="1"/>
    <row r="28" spans="1:8" ht="20.25" customHeight="1">
      <c r="A28" s="72"/>
      <c r="B28" s="72"/>
      <c r="C28" s="72"/>
      <c r="D28" s="72"/>
      <c r="E28" s="72"/>
      <c r="F28" s="72"/>
      <c r="G28" s="72"/>
      <c r="H28" s="12"/>
    </row>
  </sheetData>
  <mergeCells count="51">
    <mergeCell ref="A28:G28"/>
    <mergeCell ref="A8:A10"/>
    <mergeCell ref="A11:A12"/>
    <mergeCell ref="A13:A26"/>
    <mergeCell ref="B14:B18"/>
    <mergeCell ref="B19:B20"/>
    <mergeCell ref="B22:B25"/>
    <mergeCell ref="C14:C15"/>
    <mergeCell ref="C17:C18"/>
    <mergeCell ref="C19:C21"/>
    <mergeCell ref="B11:H12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scale="93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activeCell="F19" sqref="F19:H19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263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223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49.8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49.8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264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95" t="s">
        <v>265</v>
      </c>
      <c r="E14" s="96"/>
      <c r="F14" s="67" t="s">
        <v>266</v>
      </c>
      <c r="G14" s="67"/>
      <c r="H14" s="67"/>
    </row>
    <row r="15" spans="1:8" ht="30" customHeight="1">
      <c r="A15" s="69"/>
      <c r="B15" s="76"/>
      <c r="C15" s="10" t="s">
        <v>34</v>
      </c>
      <c r="D15" s="90" t="s">
        <v>267</v>
      </c>
      <c r="E15" s="92"/>
      <c r="F15" s="70" t="s">
        <v>268</v>
      </c>
      <c r="G15" s="70"/>
      <c r="H15" s="70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69" t="s">
        <v>40</v>
      </c>
      <c r="C17" s="75" t="s">
        <v>41</v>
      </c>
      <c r="D17" s="90" t="s">
        <v>269</v>
      </c>
      <c r="E17" s="92"/>
      <c r="F17" s="70" t="s">
        <v>270</v>
      </c>
      <c r="G17" s="70"/>
      <c r="H17" s="70"/>
    </row>
    <row r="18" spans="1:8" ht="30" customHeight="1">
      <c r="A18" s="69"/>
      <c r="B18" s="69"/>
      <c r="C18" s="76"/>
      <c r="D18" s="90" t="s">
        <v>271</v>
      </c>
      <c r="E18" s="92"/>
      <c r="F18" s="71" t="s">
        <v>272</v>
      </c>
      <c r="G18" s="71"/>
      <c r="H18" s="71"/>
    </row>
    <row r="19" spans="1:8" ht="30" customHeight="1">
      <c r="A19" s="69"/>
      <c r="B19" s="69" t="s">
        <v>43</v>
      </c>
      <c r="C19" s="11" t="s">
        <v>67</v>
      </c>
      <c r="D19" s="70"/>
      <c r="E19" s="70"/>
      <c r="F19" s="70"/>
      <c r="G19" s="70"/>
      <c r="H19" s="70"/>
    </row>
    <row r="20" spans="1:8" ht="30" customHeight="1">
      <c r="A20" s="69"/>
      <c r="B20" s="69"/>
      <c r="C20" s="11" t="s">
        <v>68</v>
      </c>
      <c r="D20" s="93" t="s">
        <v>273</v>
      </c>
      <c r="E20" s="94"/>
      <c r="F20" s="70" t="s">
        <v>274</v>
      </c>
      <c r="G20" s="70"/>
      <c r="H20" s="70"/>
    </row>
    <row r="21" spans="1:8" ht="30" customHeight="1">
      <c r="A21" s="69"/>
      <c r="B21" s="69"/>
      <c r="C21" s="11" t="s">
        <v>47</v>
      </c>
      <c r="D21" s="70"/>
      <c r="E21" s="70"/>
      <c r="F21" s="70"/>
      <c r="G21" s="70"/>
      <c r="H21" s="70"/>
    </row>
    <row r="22" spans="1:8" ht="30" customHeight="1">
      <c r="A22" s="69"/>
      <c r="B22" s="69"/>
      <c r="C22" s="10" t="s">
        <v>69</v>
      </c>
      <c r="D22" s="70"/>
      <c r="E22" s="70"/>
      <c r="F22" s="70"/>
      <c r="G22" s="70"/>
      <c r="H22" s="70"/>
    </row>
    <row r="23" spans="1:8" ht="30" customHeight="1">
      <c r="A23" s="69"/>
      <c r="B23" s="10" t="s">
        <v>51</v>
      </c>
      <c r="C23" s="10" t="s">
        <v>70</v>
      </c>
      <c r="D23" s="70" t="s">
        <v>275</v>
      </c>
      <c r="E23" s="70"/>
      <c r="F23" s="97">
        <v>0.85</v>
      </c>
      <c r="G23" s="87"/>
      <c r="H23" s="87"/>
    </row>
    <row r="24" spans="1:8" ht="8.1" customHeight="1"/>
    <row r="25" spans="1:8" ht="20.25" customHeight="1">
      <c r="A25" s="72"/>
      <c r="B25" s="72"/>
      <c r="C25" s="72"/>
      <c r="D25" s="72"/>
      <c r="E25" s="72"/>
      <c r="F25" s="72"/>
      <c r="G25" s="72"/>
      <c r="H25" s="12"/>
    </row>
  </sheetData>
  <mergeCells count="43">
    <mergeCell ref="A25:G25"/>
    <mergeCell ref="A8:A10"/>
    <mergeCell ref="A11:A12"/>
    <mergeCell ref="A13:A23"/>
    <mergeCell ref="B14:B16"/>
    <mergeCell ref="B17:B18"/>
    <mergeCell ref="B19:B22"/>
    <mergeCell ref="C17:C18"/>
    <mergeCell ref="B11:H12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N13" sqref="N13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132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223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8.2799999999999994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8.2799999999999994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276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277</v>
      </c>
      <c r="E14" s="67"/>
      <c r="F14" s="67" t="s">
        <v>134</v>
      </c>
      <c r="G14" s="67"/>
      <c r="H14" s="67"/>
    </row>
    <row r="15" spans="1:8" ht="30" customHeight="1">
      <c r="A15" s="69"/>
      <c r="B15" s="76"/>
      <c r="C15" s="10" t="s">
        <v>34</v>
      </c>
      <c r="D15" s="70" t="s">
        <v>278</v>
      </c>
      <c r="E15" s="70"/>
      <c r="F15" s="84" t="s">
        <v>279</v>
      </c>
      <c r="G15" s="98"/>
      <c r="H15" s="99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280</v>
      </c>
      <c r="E17" s="70"/>
      <c r="F17" s="71" t="s">
        <v>281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282</v>
      </c>
      <c r="E19" s="70"/>
      <c r="F19" s="66" t="s">
        <v>283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selection activeCell="K10" sqref="K10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284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300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300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285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75" t="s">
        <v>27</v>
      </c>
      <c r="D14" s="67" t="s">
        <v>286</v>
      </c>
      <c r="E14" s="67"/>
      <c r="F14" s="87" t="s">
        <v>287</v>
      </c>
      <c r="G14" s="87"/>
      <c r="H14" s="87"/>
    </row>
    <row r="15" spans="1:8" ht="30" customHeight="1">
      <c r="A15" s="69"/>
      <c r="B15" s="76"/>
      <c r="C15" s="76"/>
      <c r="D15" s="67" t="s">
        <v>288</v>
      </c>
      <c r="E15" s="67"/>
      <c r="F15" s="87" t="s">
        <v>289</v>
      </c>
      <c r="G15" s="87"/>
      <c r="H15" s="87"/>
    </row>
    <row r="16" spans="1:8" ht="30" customHeight="1">
      <c r="A16" s="69"/>
      <c r="B16" s="76"/>
      <c r="C16" s="76"/>
      <c r="D16" s="67" t="s">
        <v>290</v>
      </c>
      <c r="E16" s="67"/>
      <c r="F16" s="87" t="s">
        <v>291</v>
      </c>
      <c r="G16" s="87"/>
      <c r="H16" s="87"/>
    </row>
    <row r="17" spans="1:8" ht="30" customHeight="1">
      <c r="A17" s="69"/>
      <c r="B17" s="76"/>
      <c r="C17" s="76"/>
      <c r="D17" s="67" t="s">
        <v>292</v>
      </c>
      <c r="E17" s="67"/>
      <c r="F17" s="87" t="s">
        <v>293</v>
      </c>
      <c r="G17" s="87"/>
      <c r="H17" s="87"/>
    </row>
    <row r="18" spans="1:8" ht="30" customHeight="1">
      <c r="A18" s="69"/>
      <c r="B18" s="76"/>
      <c r="C18" s="76"/>
      <c r="D18" s="67" t="s">
        <v>294</v>
      </c>
      <c r="E18" s="67"/>
      <c r="F18" s="87" t="s">
        <v>295</v>
      </c>
      <c r="G18" s="87"/>
      <c r="H18" s="87"/>
    </row>
    <row r="19" spans="1:8" ht="30" customHeight="1">
      <c r="A19" s="69"/>
      <c r="B19" s="76"/>
      <c r="C19" s="76"/>
      <c r="D19" s="67" t="s">
        <v>296</v>
      </c>
      <c r="E19" s="67"/>
      <c r="F19" s="66" t="s">
        <v>297</v>
      </c>
      <c r="G19" s="66"/>
      <c r="H19" s="66"/>
    </row>
    <row r="20" spans="1:8" ht="30" customHeight="1">
      <c r="A20" s="69"/>
      <c r="B20" s="76"/>
      <c r="C20" s="80"/>
      <c r="D20" s="67" t="s">
        <v>298</v>
      </c>
      <c r="E20" s="67"/>
      <c r="F20" s="66" t="s">
        <v>297</v>
      </c>
      <c r="G20" s="66"/>
      <c r="H20" s="66"/>
    </row>
    <row r="21" spans="1:8" ht="30" customHeight="1">
      <c r="A21" s="69"/>
      <c r="B21" s="76"/>
      <c r="C21" s="10" t="s">
        <v>34</v>
      </c>
      <c r="D21" s="70" t="s">
        <v>299</v>
      </c>
      <c r="E21" s="70"/>
      <c r="F21" s="66" t="s">
        <v>140</v>
      </c>
      <c r="G21" s="66"/>
      <c r="H21" s="66"/>
    </row>
    <row r="22" spans="1:8" ht="30" customHeight="1">
      <c r="A22" s="69"/>
      <c r="B22" s="76"/>
      <c r="C22" s="10" t="s">
        <v>37</v>
      </c>
      <c r="D22" s="70" t="s">
        <v>38</v>
      </c>
      <c r="E22" s="70"/>
      <c r="F22" s="70" t="s">
        <v>39</v>
      </c>
      <c r="G22" s="70"/>
      <c r="H22" s="70"/>
    </row>
    <row r="23" spans="1:8" ht="41.1" customHeight="1">
      <c r="A23" s="69"/>
      <c r="B23" s="11" t="s">
        <v>40</v>
      </c>
      <c r="C23" s="11" t="s">
        <v>41</v>
      </c>
      <c r="D23" s="70" t="s">
        <v>300</v>
      </c>
      <c r="E23" s="70"/>
      <c r="F23" s="71" t="s">
        <v>301</v>
      </c>
      <c r="G23" s="71"/>
      <c r="H23" s="71"/>
    </row>
    <row r="24" spans="1:8" ht="30" customHeight="1">
      <c r="A24" s="69"/>
      <c r="B24" s="69" t="s">
        <v>43</v>
      </c>
      <c r="C24" s="11" t="s">
        <v>67</v>
      </c>
      <c r="D24" s="70"/>
      <c r="E24" s="70"/>
      <c r="F24" s="70"/>
      <c r="G24" s="70"/>
      <c r="H24" s="70"/>
    </row>
    <row r="25" spans="1:8" ht="39" customHeight="1">
      <c r="A25" s="69"/>
      <c r="B25" s="69"/>
      <c r="C25" s="11" t="s">
        <v>68</v>
      </c>
      <c r="D25" s="70" t="s">
        <v>302</v>
      </c>
      <c r="E25" s="70"/>
      <c r="F25" s="87" t="s">
        <v>141</v>
      </c>
      <c r="G25" s="87"/>
      <c r="H25" s="87"/>
    </row>
    <row r="26" spans="1:8" ht="30" customHeight="1">
      <c r="A26" s="69"/>
      <c r="B26" s="69"/>
      <c r="C26" s="11" t="s">
        <v>47</v>
      </c>
      <c r="D26" s="70"/>
      <c r="E26" s="70"/>
      <c r="F26" s="70"/>
      <c r="G26" s="70"/>
      <c r="H26" s="70"/>
    </row>
    <row r="27" spans="1:8" ht="30" customHeight="1">
      <c r="A27" s="69"/>
      <c r="B27" s="69"/>
      <c r="C27" s="10" t="s">
        <v>69</v>
      </c>
      <c r="D27" s="70"/>
      <c r="E27" s="70"/>
      <c r="F27" s="70"/>
      <c r="G27" s="70"/>
      <c r="H27" s="70"/>
    </row>
    <row r="28" spans="1:8" ht="30" customHeight="1">
      <c r="A28" s="69"/>
      <c r="B28" s="10" t="s">
        <v>51</v>
      </c>
      <c r="C28" s="10" t="s">
        <v>70</v>
      </c>
      <c r="D28" s="70" t="s">
        <v>171</v>
      </c>
      <c r="E28" s="70"/>
      <c r="F28" s="70" t="s">
        <v>172</v>
      </c>
      <c r="G28" s="70"/>
      <c r="H28" s="70"/>
    </row>
    <row r="29" spans="1:8" ht="8.1" customHeight="1"/>
    <row r="30" spans="1:8" ht="20.25" customHeight="1">
      <c r="A30" s="72"/>
      <c r="B30" s="72"/>
      <c r="C30" s="72"/>
      <c r="D30" s="72"/>
      <c r="E30" s="72"/>
      <c r="F30" s="72"/>
      <c r="G30" s="72"/>
      <c r="H30" s="12"/>
    </row>
  </sheetData>
  <mergeCells count="52">
    <mergeCell ref="A8:A10"/>
    <mergeCell ref="A11:A12"/>
    <mergeCell ref="A13:A28"/>
    <mergeCell ref="B14:B22"/>
    <mergeCell ref="B24:B27"/>
    <mergeCell ref="B11:H12"/>
    <mergeCell ref="D27:E27"/>
    <mergeCell ref="F27:H27"/>
    <mergeCell ref="D28:E28"/>
    <mergeCell ref="F28:H28"/>
    <mergeCell ref="A30:G30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C14:C20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scale="84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L16" sqref="L16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143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20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20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303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304</v>
      </c>
      <c r="E14" s="67"/>
      <c r="F14" s="87" t="s">
        <v>305</v>
      </c>
      <c r="G14" s="87"/>
      <c r="H14" s="87"/>
    </row>
    <row r="15" spans="1:8" ht="30" customHeight="1">
      <c r="A15" s="69"/>
      <c r="B15" s="76"/>
      <c r="C15" s="10" t="s">
        <v>34</v>
      </c>
      <c r="D15" s="70" t="s">
        <v>299</v>
      </c>
      <c r="E15" s="70"/>
      <c r="F15" s="66" t="s">
        <v>146</v>
      </c>
      <c r="G15" s="66"/>
      <c r="H15" s="6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306</v>
      </c>
      <c r="E17" s="70"/>
      <c r="F17" s="71" t="s">
        <v>307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302</v>
      </c>
      <c r="E19" s="70"/>
      <c r="F19" s="66" t="s">
        <v>308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F17" sqref="F17:H17"/>
    </sheetView>
  </sheetViews>
  <sheetFormatPr defaultColWidth="8.125" defaultRowHeight="12.75" customHeight="1"/>
  <cols>
    <col min="1" max="1" width="12.875" style="4" customWidth="1"/>
    <col min="2" max="2" width="8.375" style="1" customWidth="1"/>
    <col min="3" max="3" width="11.125" style="1" customWidth="1"/>
    <col min="4" max="4" width="12.875" style="1" customWidth="1"/>
    <col min="5" max="5" width="10.75" style="1" customWidth="1"/>
    <col min="6" max="6" width="9.625" style="1" customWidth="1"/>
    <col min="7" max="7" width="11.25" style="1" customWidth="1"/>
    <col min="8" max="8" width="9.75" style="1" customWidth="1"/>
    <col min="9" max="16384" width="8.125" style="1"/>
  </cols>
  <sheetData>
    <row r="1" spans="1:8" ht="21.95" customHeight="1">
      <c r="A1" s="56" t="s">
        <v>155</v>
      </c>
      <c r="B1" s="56"/>
    </row>
    <row r="2" spans="1:8" ht="27.95" customHeight="1">
      <c r="A2" s="63" t="s">
        <v>156</v>
      </c>
      <c r="B2" s="63"/>
      <c r="C2" s="63"/>
      <c r="D2" s="63"/>
      <c r="E2" s="63"/>
      <c r="F2" s="63"/>
      <c r="G2" s="63"/>
      <c r="H2" s="63"/>
    </row>
    <row r="3" spans="1:8" s="2" customFormat="1" ht="17.100000000000001" customHeight="1">
      <c r="A3" s="64" t="s">
        <v>157</v>
      </c>
      <c r="B3" s="64"/>
      <c r="C3" s="64"/>
      <c r="D3" s="64"/>
      <c r="E3" s="64"/>
      <c r="F3" s="64"/>
      <c r="G3" s="64"/>
      <c r="H3" s="64"/>
    </row>
    <row r="4" spans="1:8" ht="23.1" customHeight="1">
      <c r="A4" s="5"/>
      <c r="B4" s="5"/>
      <c r="C4" s="5"/>
      <c r="D4" s="5"/>
      <c r="E4" s="5"/>
      <c r="F4" s="5"/>
      <c r="G4" s="5"/>
      <c r="H4" s="6" t="s">
        <v>3</v>
      </c>
    </row>
    <row r="5" spans="1:8" ht="24" customHeight="1">
      <c r="A5" s="7" t="s">
        <v>60</v>
      </c>
      <c r="B5" s="65" t="s">
        <v>309</v>
      </c>
      <c r="C5" s="65"/>
      <c r="D5" s="65"/>
      <c r="E5" s="65"/>
      <c r="F5" s="65"/>
      <c r="G5" s="65"/>
      <c r="H5" s="65"/>
    </row>
    <row r="6" spans="1:8" ht="24" customHeight="1">
      <c r="A6" s="8" t="s">
        <v>158</v>
      </c>
      <c r="B6" s="65" t="s">
        <v>5</v>
      </c>
      <c r="C6" s="65"/>
      <c r="D6" s="65"/>
      <c r="E6" s="65"/>
      <c r="F6" s="65"/>
      <c r="G6" s="65"/>
      <c r="H6" s="65"/>
    </row>
    <row r="7" spans="1:8" s="3" customFormat="1" ht="24" customHeight="1">
      <c r="A7" s="9" t="s">
        <v>159</v>
      </c>
      <c r="B7" s="66" t="s">
        <v>160</v>
      </c>
      <c r="C7" s="66"/>
      <c r="D7" s="66"/>
      <c r="E7" s="66"/>
      <c r="F7" s="66"/>
      <c r="G7" s="66"/>
      <c r="H7" s="66"/>
    </row>
    <row r="8" spans="1:8" ht="24" customHeight="1">
      <c r="A8" s="69" t="s">
        <v>161</v>
      </c>
      <c r="B8" s="67" t="s">
        <v>162</v>
      </c>
      <c r="C8" s="67"/>
      <c r="D8" s="67"/>
      <c r="E8" s="68">
        <v>71</v>
      </c>
      <c r="F8" s="68"/>
      <c r="G8" s="68"/>
      <c r="H8" s="68"/>
    </row>
    <row r="9" spans="1:8" ht="24" customHeight="1">
      <c r="A9" s="69"/>
      <c r="B9" s="67" t="s">
        <v>17</v>
      </c>
      <c r="C9" s="67"/>
      <c r="D9" s="67"/>
      <c r="E9" s="68">
        <f>E8</f>
        <v>71</v>
      </c>
      <c r="F9" s="68"/>
      <c r="G9" s="68"/>
      <c r="H9" s="68"/>
    </row>
    <row r="10" spans="1:8" ht="24" customHeight="1">
      <c r="A10" s="69"/>
      <c r="B10" s="67" t="s">
        <v>18</v>
      </c>
      <c r="C10" s="67"/>
      <c r="D10" s="67"/>
      <c r="E10" s="68"/>
      <c r="F10" s="68"/>
      <c r="G10" s="68"/>
      <c r="H10" s="68"/>
    </row>
    <row r="11" spans="1:8" ht="30" customHeight="1">
      <c r="A11" s="73" t="s">
        <v>163</v>
      </c>
      <c r="B11" s="70" t="s">
        <v>310</v>
      </c>
      <c r="C11" s="70"/>
      <c r="D11" s="70"/>
      <c r="E11" s="70"/>
      <c r="F11" s="70"/>
      <c r="G11" s="70"/>
      <c r="H11" s="70"/>
    </row>
    <row r="12" spans="1:8" ht="30" customHeight="1">
      <c r="A12" s="74"/>
      <c r="B12" s="70"/>
      <c r="C12" s="70"/>
      <c r="D12" s="70"/>
      <c r="E12" s="70"/>
      <c r="F12" s="70"/>
      <c r="G12" s="70"/>
      <c r="H12" s="70"/>
    </row>
    <row r="13" spans="1:8" s="4" customFormat="1" ht="30" customHeight="1">
      <c r="A13" s="69" t="s">
        <v>63</v>
      </c>
      <c r="B13" s="7" t="s">
        <v>22</v>
      </c>
      <c r="C13" s="7" t="s">
        <v>23</v>
      </c>
      <c r="D13" s="69" t="s">
        <v>24</v>
      </c>
      <c r="E13" s="69"/>
      <c r="F13" s="69" t="s">
        <v>164</v>
      </c>
      <c r="G13" s="69"/>
      <c r="H13" s="69"/>
    </row>
    <row r="14" spans="1:8" ht="30" customHeight="1">
      <c r="A14" s="69"/>
      <c r="B14" s="75" t="s">
        <v>66</v>
      </c>
      <c r="C14" s="10" t="s">
        <v>27</v>
      </c>
      <c r="D14" s="67" t="s">
        <v>311</v>
      </c>
      <c r="E14" s="67"/>
      <c r="F14" s="87" t="s">
        <v>312</v>
      </c>
      <c r="G14" s="87"/>
      <c r="H14" s="87"/>
    </row>
    <row r="15" spans="1:8" ht="30" customHeight="1">
      <c r="A15" s="69"/>
      <c r="B15" s="76"/>
      <c r="C15" s="10" t="s">
        <v>34</v>
      </c>
      <c r="D15" s="70" t="s">
        <v>299</v>
      </c>
      <c r="E15" s="70"/>
      <c r="F15" s="66" t="s">
        <v>152</v>
      </c>
      <c r="G15" s="66"/>
      <c r="H15" s="66"/>
    </row>
    <row r="16" spans="1:8" ht="30" customHeight="1">
      <c r="A16" s="69"/>
      <c r="B16" s="76"/>
      <c r="C16" s="10" t="s">
        <v>37</v>
      </c>
      <c r="D16" s="70" t="s">
        <v>38</v>
      </c>
      <c r="E16" s="70"/>
      <c r="F16" s="70" t="s">
        <v>39</v>
      </c>
      <c r="G16" s="70"/>
      <c r="H16" s="70"/>
    </row>
    <row r="17" spans="1:8" ht="30" customHeight="1">
      <c r="A17" s="69"/>
      <c r="B17" s="11" t="s">
        <v>40</v>
      </c>
      <c r="C17" s="11" t="s">
        <v>41</v>
      </c>
      <c r="D17" s="70" t="s">
        <v>306</v>
      </c>
      <c r="E17" s="70"/>
      <c r="F17" s="71" t="s">
        <v>313</v>
      </c>
      <c r="G17" s="71"/>
      <c r="H17" s="71"/>
    </row>
    <row r="18" spans="1:8" ht="30" customHeight="1">
      <c r="A18" s="69"/>
      <c r="B18" s="69" t="s">
        <v>43</v>
      </c>
      <c r="C18" s="11" t="s">
        <v>67</v>
      </c>
      <c r="D18" s="70"/>
      <c r="E18" s="70"/>
      <c r="F18" s="70"/>
      <c r="G18" s="70"/>
      <c r="H18" s="70"/>
    </row>
    <row r="19" spans="1:8" ht="30" customHeight="1">
      <c r="A19" s="69"/>
      <c r="B19" s="69"/>
      <c r="C19" s="11" t="s">
        <v>68</v>
      </c>
      <c r="D19" s="70" t="s">
        <v>302</v>
      </c>
      <c r="E19" s="70"/>
      <c r="F19" s="66" t="s">
        <v>153</v>
      </c>
      <c r="G19" s="66"/>
      <c r="H19" s="66"/>
    </row>
    <row r="20" spans="1:8" ht="30" customHeight="1">
      <c r="A20" s="69"/>
      <c r="B20" s="69"/>
      <c r="C20" s="11" t="s">
        <v>47</v>
      </c>
      <c r="D20" s="70"/>
      <c r="E20" s="70"/>
      <c r="F20" s="70"/>
      <c r="G20" s="70"/>
      <c r="H20" s="70"/>
    </row>
    <row r="21" spans="1:8" ht="30" customHeight="1">
      <c r="A21" s="69"/>
      <c r="B21" s="69"/>
      <c r="C21" s="10" t="s">
        <v>69</v>
      </c>
      <c r="D21" s="70"/>
      <c r="E21" s="70"/>
      <c r="F21" s="70"/>
      <c r="G21" s="70"/>
      <c r="H21" s="70"/>
    </row>
    <row r="22" spans="1:8" ht="30" customHeight="1">
      <c r="A22" s="69"/>
      <c r="B22" s="10" t="s">
        <v>51</v>
      </c>
      <c r="C22" s="10" t="s">
        <v>70</v>
      </c>
      <c r="D22" s="70" t="s">
        <v>171</v>
      </c>
      <c r="E22" s="70"/>
      <c r="F22" s="70" t="s">
        <v>172</v>
      </c>
      <c r="G22" s="70"/>
      <c r="H22" s="70"/>
    </row>
    <row r="23" spans="1:8" ht="8.1" customHeight="1"/>
    <row r="24" spans="1:8" ht="20.25" customHeight="1">
      <c r="A24" s="72"/>
      <c r="B24" s="72"/>
      <c r="C24" s="72"/>
      <c r="D24" s="72"/>
      <c r="E24" s="72"/>
      <c r="F24" s="72"/>
      <c r="G24" s="72"/>
      <c r="H24" s="12"/>
    </row>
  </sheetData>
  <mergeCells count="39">
    <mergeCell ref="A8:A10"/>
    <mergeCell ref="A11:A12"/>
    <mergeCell ref="A13:A22"/>
    <mergeCell ref="B14:B16"/>
    <mergeCell ref="B18:B21"/>
    <mergeCell ref="B11:H12"/>
    <mergeCell ref="D21:E21"/>
    <mergeCell ref="F21:H21"/>
    <mergeCell ref="D22:E22"/>
    <mergeCell ref="F22:H22"/>
    <mergeCell ref="A24:G24"/>
    <mergeCell ref="D18:E18"/>
    <mergeCell ref="F18:H18"/>
    <mergeCell ref="D19:E19"/>
    <mergeCell ref="F19:H19"/>
    <mergeCell ref="D20:E20"/>
    <mergeCell ref="F20:H20"/>
    <mergeCell ref="D15:E15"/>
    <mergeCell ref="F15:H15"/>
    <mergeCell ref="D16:E16"/>
    <mergeCell ref="F16:H16"/>
    <mergeCell ref="D17:E17"/>
    <mergeCell ref="F17:H17"/>
    <mergeCell ref="B10:D10"/>
    <mergeCell ref="E10:H10"/>
    <mergeCell ref="D13:E13"/>
    <mergeCell ref="F13:H13"/>
    <mergeCell ref="D14:E14"/>
    <mergeCell ref="F14:H14"/>
    <mergeCell ref="B7:H7"/>
    <mergeCell ref="B8:D8"/>
    <mergeCell ref="E8:H8"/>
    <mergeCell ref="B9:D9"/>
    <mergeCell ref="E9:H9"/>
    <mergeCell ref="A1:B1"/>
    <mergeCell ref="A2:H2"/>
    <mergeCell ref="A3:H3"/>
    <mergeCell ref="B5:H5"/>
    <mergeCell ref="B6:H6"/>
  </mergeCells>
  <phoneticPr fontId="2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2-1部门整体支出绩效目标表</vt:lpstr>
      <vt:lpstr>2-2项目支出绩效目标汇总表</vt:lpstr>
      <vt:lpstr>2-3项目支出绩效目标表 (城管外勤补助)</vt:lpstr>
      <vt:lpstr>2-3项目支出绩效目标表 (代表委员之家工作经费)</vt:lpstr>
      <vt:lpstr>2-3项目支出绩效目标表 (小区清扫保洁费)</vt:lpstr>
      <vt:lpstr>2-3项目支出绩效目标表 (绿地管护费)</vt:lpstr>
      <vt:lpstr>2-3项目支出绩效目标表 (公厕管护费)</vt:lpstr>
      <vt:lpstr>2-3项目支出绩效目标表 (市政基础设施运转维护费)</vt:lpstr>
      <vt:lpstr>2-3项目支出绩效目标表 (城市管理日常经费)</vt:lpstr>
      <vt:lpstr>2-3项目支出绩效目标表 (党群服务专项经费)</vt:lpstr>
      <vt:lpstr>2-3项目支出绩效目标表 (专职网格管理员补助经费)</vt:lpstr>
      <vt:lpstr>2-3项目支出绩效目标表 (社区兼职委员、支部书记补贴)</vt:lpstr>
      <vt:lpstr>2-3项目支出绩效目标表 (食堂补助经费)</vt:lpstr>
      <vt:lpstr>2-3项目支出绩效目标表 (商业街)</vt:lpstr>
      <vt:lpstr>2-3项目支出绩效目标表 (国企)</vt:lpstr>
      <vt:lpstr>2-3项目支出绩效目标表（三供一业）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彭霞</cp:lastModifiedBy>
  <dcterms:created xsi:type="dcterms:W3CDTF">2006-09-16T00:00:00Z</dcterms:created>
  <dcterms:modified xsi:type="dcterms:W3CDTF">2024-05-10T08:36:32Z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A50FA0626BF44309807F2AD03FC49DCD_13</vt:lpwstr>
  </property>
</Properties>
</file>