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4" activeTab="4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13" sheetId="17" r:id="rId14"/>
    <sheet name="14预算单位基本支出控制数与填报数对照表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'封面 '!$A$1:$A$3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<sst xmlns="http://schemas.openxmlformats.org/spreadsheetml/2006/main" count="3058" uniqueCount="640">
  <si>
    <t xml:space="preserve">攀枝花市东区弄弄坪街道办事处    2023年部门预算
</t>
  </si>
  <si>
    <t>报送日期：2023年2月27日</t>
  </si>
  <si>
    <t xml:space="preserve"> </t>
  </si>
  <si>
    <t>部门收支总表</t>
  </si>
  <si>
    <t>部门：弄弄坪街道办事处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</si>
  <si>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</si>
  <si>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</si>
  <si>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</si>
  <si>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</si>
  <si>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</si>
  <si>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</si>
  <si>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</si>
  <si>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</si>
  <si>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</si>
  <si>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</si>
  <si>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</si>
  <si>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</si>
  <si>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</si>
  <si>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</si>
  <si>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</si>
  <si>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</si>
  <si>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</si>
  <si>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</si>
  <si>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</si>
  <si>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</si>
  <si>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</si>
  <si>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</si>
  <si>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</si>
  <si>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</si>
  <si>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</si>
  <si>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</si>
  <si>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</si>
  <si>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</si>
  <si>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</si>
  <si>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</si>
  <si>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</si>
  <si>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</si>
  <si>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</si>
  <si>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</si>
  <si>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</si>
  <si>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</si>
  <si>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</si>
  <si>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</si>
  <si>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</si>
  <si>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</si>
  <si>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</si>
  <si>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</si>
  <si>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</si>
  <si>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</si>
  <si>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</si>
  <si>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</si>
  <si>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</si>
  <si>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</si>
  <si>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</si>
  <si>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</si>
  <si>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</si>
  <si>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</si>
  <si>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</si>
  <si>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</si>
  <si>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</si>
  <si>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</si>
  <si>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</si>
  <si>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</si>
  <si>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</si>
  <si>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</si>
  <si>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</si>
  <si>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</si>
  <si>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</si>
  <si>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</si>
  <si>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</si>
  <si>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</si>
  <si>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</si>
  <si>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</si>
  <si>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</si>
  <si>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</si>
  <si>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</si>
  <si>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</si>
  <si>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</si>
  <si>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</si>
  <si>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</si>
  <si>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</si>
  <si>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</si>
  <si>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01</t>
    </r>
  </si>
  <si>
    <t>一般公共服务支出</t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</si>
  <si>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3</t>
    </r>
  </si>
  <si>
    <r>
      <rPr>
        <sz val="11"/>
        <rFont val="宋体"/>
        <charset val="134"/>
      </rPr>
      <t>政府办公厅（室）及相关机构事务</t>
    </r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</si>
  <si>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1</t>
    </r>
  </si>
  <si>
    <r>
      <rPr>
        <sz val="11"/>
        <rFont val="宋体"/>
        <charset val="134"/>
      </rPr>
      <t>行政运行</t>
    </r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</si>
  <si>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2</t>
    </r>
  </si>
  <si>
    <r>
      <rPr>
        <sz val="11"/>
        <rFont val="宋体"/>
        <charset val="134"/>
      </rPr>
      <t>一般行政管理事务</t>
    </r>
  </si>
  <si>
    <r>
      <rPr>
        <b/>
        <sz val="11"/>
        <rFont val="宋体"/>
        <charset val="134"/>
      </rPr>
      <t>5</t>
    </r>
    <r>
      <rPr>
        <b/>
        <sz val="11"/>
        <rFont val="宋体"/>
        <charset val="134"/>
      </rPr>
      <t>0</t>
    </r>
  </si>
  <si>
    <r>
      <rPr>
        <sz val="11"/>
        <rFont val="宋体"/>
        <charset val="134"/>
      </rPr>
      <t>事业运行</t>
    </r>
  </si>
  <si>
    <r>
      <rPr>
        <b/>
        <sz val="11"/>
        <rFont val="宋体"/>
        <charset val="134"/>
      </rPr>
      <t>9</t>
    </r>
    <r>
      <rPr>
        <b/>
        <sz val="11"/>
        <rFont val="宋体"/>
        <charset val="134"/>
      </rPr>
      <t>9</t>
    </r>
  </si>
  <si>
    <r>
      <rPr>
        <sz val="11"/>
        <rFont val="宋体"/>
        <charset val="134"/>
      </rPr>
      <t>其他政府办公厅（室）及相关机构事务支出</t>
    </r>
  </si>
  <si>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08</t>
    </r>
  </si>
  <si>
    <r>
      <rPr>
        <sz val="11"/>
        <rFont val="宋体"/>
        <charset val="134"/>
      </rPr>
      <t>社会保障和就业支出</t>
    </r>
  </si>
  <si>
    <r>
      <rPr>
        <sz val="11"/>
        <rFont val="宋体"/>
        <charset val="134"/>
      </rPr>
      <t>民政管理事务</t>
    </r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</si>
  <si>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8</t>
    </r>
  </si>
  <si>
    <r>
      <rPr>
        <sz val="11"/>
        <rFont val="宋体"/>
        <charset val="134"/>
      </rPr>
      <t>基层政权建设和社区治理</t>
    </r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</si>
  <si>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5</t>
    </r>
  </si>
  <si>
    <r>
      <rPr>
        <sz val="11"/>
        <rFont val="宋体"/>
        <charset val="134"/>
      </rPr>
      <t>行政事业单位养老支出</t>
    </r>
  </si>
  <si>
    <r>
      <rPr>
        <sz val="11"/>
        <rFont val="宋体"/>
        <charset val="134"/>
      </rPr>
      <t>行政单位离退休</t>
    </r>
  </si>
  <si>
    <r>
      <rPr>
        <sz val="11"/>
        <rFont val="宋体"/>
        <charset val="134"/>
      </rPr>
      <t>事业单位离退休</t>
    </r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</si>
  <si>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</si>
  <si>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0</t>
    </r>
    <r>
      <rPr>
        <sz val="11"/>
        <rFont val="宋体"/>
        <charset val="134"/>
      </rPr>
      <t>5</t>
    </r>
  </si>
  <si>
    <r>
      <rPr>
        <sz val="11"/>
        <rFont val="宋体"/>
        <charset val="134"/>
      </rPr>
      <t>机关事业单位基本养老保险缴费支出</t>
    </r>
  </si>
  <si>
    <r>
      <rPr>
        <sz val="11"/>
        <rFont val="宋体"/>
        <charset val="134"/>
      </rPr>
      <t>0</t>
    </r>
    <r>
      <rPr>
        <sz val="11"/>
        <rFont val="宋体"/>
        <charset val="134"/>
      </rPr>
      <t>6</t>
    </r>
  </si>
  <si>
    <r>
      <rPr>
        <sz val="11"/>
        <rFont val="宋体"/>
        <charset val="134"/>
      </rPr>
      <t>机关事业单位职业年金缴费支出</t>
    </r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</si>
  <si>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</si>
  <si>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卫生健康支出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</si>
  <si>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10</t>
    </r>
  </si>
  <si>
    <r>
      <rPr>
        <sz val="9"/>
        <rFont val="宋体"/>
        <charset val="134"/>
      </rPr>
      <t>1</t>
    </r>
    <r>
      <rPr>
        <sz val="9"/>
        <rFont val="宋体"/>
        <charset val="134"/>
      </rPr>
      <t>1</t>
    </r>
  </si>
  <si>
    <r>
      <rPr>
        <sz val="11"/>
        <rFont val="宋体"/>
        <charset val="134"/>
      </rPr>
      <t>行政事业单位医疗</t>
    </r>
  </si>
  <si>
    <r>
      <rPr>
        <sz val="11"/>
        <color indexed="8"/>
        <rFont val="宋体"/>
        <charset val="134"/>
        <scheme val="minor"/>
      </rPr>
      <t>2</t>
    </r>
    <r>
      <rPr>
        <sz val="11"/>
        <color indexed="8"/>
        <rFont val="宋体"/>
        <charset val="134"/>
        <scheme val="minor"/>
      </rPr>
      <t>10</t>
    </r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</si>
  <si>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1</t>
    </r>
  </si>
  <si>
    <r>
      <rPr>
        <sz val="11"/>
        <color indexed="8"/>
        <rFont val="宋体"/>
        <charset val="134"/>
        <scheme val="minor"/>
      </rPr>
      <t>0</t>
    </r>
    <r>
      <rPr>
        <sz val="11"/>
        <color indexed="8"/>
        <rFont val="宋体"/>
        <charset val="134"/>
        <scheme val="minor"/>
      </rPr>
      <t>1</t>
    </r>
  </si>
  <si>
    <r>
      <rPr>
        <sz val="11"/>
        <rFont val="宋体"/>
        <charset val="134"/>
      </rPr>
      <t>行政单位医疗</t>
    </r>
  </si>
  <si>
    <r>
      <rPr>
        <sz val="11"/>
        <color indexed="8"/>
        <rFont val="宋体"/>
        <charset val="134"/>
        <scheme val="minor"/>
      </rPr>
      <t>0</t>
    </r>
    <r>
      <rPr>
        <sz val="11"/>
        <color indexed="8"/>
        <rFont val="宋体"/>
        <charset val="134"/>
        <scheme val="minor"/>
      </rPr>
      <t>2</t>
    </r>
  </si>
  <si>
    <r>
      <rPr>
        <sz val="11"/>
        <rFont val="宋体"/>
        <charset val="134"/>
      </rPr>
      <t>事业单位医疗</t>
    </r>
  </si>
  <si>
    <r>
      <rPr>
        <sz val="11"/>
        <color indexed="8"/>
        <rFont val="宋体"/>
        <charset val="134"/>
        <scheme val="minor"/>
      </rPr>
      <t>0</t>
    </r>
    <r>
      <rPr>
        <sz val="11"/>
        <color indexed="8"/>
        <rFont val="宋体"/>
        <charset val="134"/>
        <scheme val="minor"/>
      </rPr>
      <t>3</t>
    </r>
  </si>
  <si>
    <r>
      <rPr>
        <sz val="11"/>
        <rFont val="宋体"/>
        <charset val="134"/>
      </rPr>
      <t>公务员医疗补助</t>
    </r>
  </si>
  <si>
    <r>
      <rPr>
        <sz val="11"/>
        <color indexed="8"/>
        <rFont val="宋体"/>
        <charset val="134"/>
        <scheme val="minor"/>
      </rPr>
      <t>2</t>
    </r>
    <r>
      <rPr>
        <sz val="11"/>
        <color indexed="8"/>
        <rFont val="宋体"/>
        <charset val="134"/>
        <scheme val="minor"/>
      </rPr>
      <t>12</t>
    </r>
  </si>
  <si>
    <r>
      <rPr>
        <sz val="11"/>
        <rFont val="宋体"/>
        <charset val="134"/>
      </rPr>
      <t>城乡社区支出</t>
    </r>
  </si>
  <si>
    <r>
      <rPr>
        <sz val="11"/>
        <rFont val="宋体"/>
        <charset val="134"/>
      </rPr>
      <t>城乡社区管理事务</t>
    </r>
  </si>
  <si>
    <r>
      <rPr>
        <sz val="11"/>
        <color indexed="8"/>
        <rFont val="宋体"/>
        <charset val="134"/>
        <scheme val="minor"/>
      </rPr>
      <t>0</t>
    </r>
    <r>
      <rPr>
        <sz val="11"/>
        <color indexed="8"/>
        <rFont val="宋体"/>
        <charset val="134"/>
        <scheme val="minor"/>
      </rPr>
      <t>4</t>
    </r>
  </si>
  <si>
    <r>
      <rPr>
        <sz val="11"/>
        <rFont val="宋体"/>
        <charset val="134"/>
      </rPr>
      <t>城管执法</t>
    </r>
  </si>
  <si>
    <r>
      <rPr>
        <sz val="11"/>
        <color indexed="8"/>
        <rFont val="宋体"/>
        <charset val="134"/>
        <scheme val="minor"/>
      </rPr>
      <t>2</t>
    </r>
    <r>
      <rPr>
        <sz val="11"/>
        <color indexed="8"/>
        <rFont val="宋体"/>
        <charset val="134"/>
        <scheme val="minor"/>
      </rPr>
      <t>21</t>
    </r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</si>
  <si>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</si>
  <si>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保障性安居工程支出</t>
    </r>
  </si>
  <si>
    <r>
      <rPr>
        <sz val="11"/>
        <color indexed="8"/>
        <rFont val="宋体"/>
        <charset val="134"/>
        <scheme val="minor"/>
      </rPr>
      <t>0</t>
    </r>
    <r>
      <rPr>
        <sz val="11"/>
        <color indexed="8"/>
        <rFont val="宋体"/>
        <charset val="134"/>
        <scheme val="minor"/>
      </rPr>
      <t>6</t>
    </r>
  </si>
  <si>
    <r>
      <rPr>
        <sz val="11"/>
        <rFont val="宋体"/>
        <charset val="134"/>
      </rPr>
      <t>公共租赁住房</t>
    </r>
  </si>
  <si>
    <r>
      <rPr>
        <sz val="11"/>
        <rFont val="宋体"/>
        <charset val="134"/>
      </rPr>
      <t>住房改革支出</t>
    </r>
  </si>
  <si>
    <r>
      <rPr>
        <sz val="11"/>
        <rFont val="宋体"/>
        <charset val="134"/>
      </rPr>
      <t>住房公积金</t>
    </r>
  </si>
  <si>
    <r>
      <rPr>
        <sz val="11"/>
        <color indexed="8"/>
        <rFont val="宋体"/>
        <charset val="134"/>
        <scheme val="minor"/>
      </rPr>
      <t>2</t>
    </r>
    <r>
      <rPr>
        <sz val="11"/>
        <color indexed="8"/>
        <rFont val="宋体"/>
        <charset val="134"/>
        <scheme val="minor"/>
      </rPr>
      <t>23</t>
    </r>
  </si>
  <si>
    <r>
      <rPr>
        <sz val="11"/>
        <rFont val="宋体"/>
        <charset val="134"/>
      </rPr>
      <t>国有资本经营预算支出</t>
    </r>
  </si>
  <si>
    <r>
      <rPr>
        <sz val="11"/>
        <rFont val="宋体"/>
        <charset val="134"/>
      </rPr>
      <t>解决历史遗留问题及改革成本支出</t>
    </r>
  </si>
  <si>
    <r>
      <rPr>
        <sz val="11"/>
        <color indexed="8"/>
        <rFont val="宋体"/>
        <charset val="134"/>
        <scheme val="minor"/>
      </rPr>
      <t>0</t>
    </r>
    <r>
      <rPr>
        <sz val="11"/>
        <color indexed="8"/>
        <rFont val="宋体"/>
        <charset val="134"/>
        <scheme val="minor"/>
      </rPr>
      <t>5</t>
    </r>
  </si>
  <si>
    <r>
      <rPr>
        <sz val="11"/>
        <rFont val="宋体"/>
        <charset val="134"/>
      </rPr>
      <t>国有企业退休人员社会化管理补助支出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</si>
  <si>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</si>
  <si>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</si>
  <si>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</si>
  <si>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</si>
  <si>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</si>
  <si>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</si>
  <si>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</si>
  <si>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</si>
  <si>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</si>
  <si>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</si>
  <si>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</si>
  <si>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</si>
  <si>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</si>
  <si>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</si>
  <si>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</si>
  <si>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</si>
  <si>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</si>
  <si>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</si>
  <si>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</si>
  <si>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</si>
  <si>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</si>
  <si>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</si>
  <si>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</si>
  <si>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</si>
  <si>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</si>
  <si>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</si>
  <si>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</si>
  <si>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</si>
  <si>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</si>
  <si>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</si>
  <si>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</si>
  <si>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</si>
  <si>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</si>
  <si>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</si>
  <si>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</si>
  <si>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</si>
  <si>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</si>
  <si>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</si>
  <si>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</si>
  <si>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</si>
  <si>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</si>
  <si>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</si>
  <si>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</si>
  <si>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</si>
  <si>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</si>
  <si>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</si>
  <si>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</si>
  <si>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</si>
  <si>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</si>
  <si>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</si>
  <si>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</si>
  <si>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</si>
  <si>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b/>
        <sz val="11"/>
        <rFont val="宋体"/>
        <charset val="134"/>
      </rPr>
      <t>3</t>
    </r>
    <r>
      <rPr>
        <b/>
        <sz val="11"/>
        <rFont val="宋体"/>
        <charset val="134"/>
      </rPr>
      <t>01</t>
    </r>
  </si>
  <si>
    <t>基本工资</t>
  </si>
  <si>
    <t>津贴补贴</t>
  </si>
  <si>
    <t>奖金</t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</si>
  <si>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6</t>
    </r>
  </si>
  <si>
    <t>伙食补助费</t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</si>
  <si>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7</t>
    </r>
  </si>
  <si>
    <t>绩效工资</t>
  </si>
  <si>
    <t>机关事业单位基本养老保险缴费</t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</si>
  <si>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9</t>
    </r>
  </si>
  <si>
    <t>职业年金缴费</t>
  </si>
  <si>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0</t>
    </r>
  </si>
  <si>
    <t>职工基本医疗保险缴费</t>
  </si>
  <si>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1</t>
    </r>
  </si>
  <si>
    <t>公务员医疗补助缴费</t>
  </si>
  <si>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2</t>
    </r>
  </si>
  <si>
    <t>其他社会保障缴费</t>
  </si>
  <si>
    <r>
      <rPr>
        <b/>
        <sz val="11"/>
        <rFont val="宋体"/>
        <charset val="134"/>
      </rPr>
      <t>1</t>
    </r>
    <r>
      <rPr>
        <b/>
        <sz val="11"/>
        <rFont val="宋体"/>
        <charset val="134"/>
      </rPr>
      <t>3</t>
    </r>
  </si>
  <si>
    <t>住房公积金</t>
  </si>
  <si>
    <r>
      <rPr>
        <sz val="11"/>
        <rFont val="宋体"/>
        <charset val="134"/>
      </rPr>
      <t>3</t>
    </r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</si>
  <si>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3</t>
    </r>
  </si>
  <si>
    <r>
      <rPr>
        <sz val="11"/>
        <rFont val="宋体"/>
        <charset val="134"/>
      </rPr>
      <t>9</t>
    </r>
    <r>
      <rPr>
        <sz val="11"/>
        <rFont val="宋体"/>
        <charset val="134"/>
      </rPr>
      <t>9</t>
    </r>
  </si>
  <si>
    <t>其他工资福利支出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</si>
  <si>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01</t>
    </r>
  </si>
  <si>
    <r>
      <rPr>
        <sz val="9"/>
        <rFont val="宋体"/>
        <charset val="134"/>
      </rPr>
      <t>9</t>
    </r>
    <r>
      <rPr>
        <sz val="9"/>
        <rFont val="宋体"/>
        <charset val="134"/>
      </rPr>
      <t>9</t>
    </r>
  </si>
  <si>
    <r>
      <rPr>
        <sz val="11"/>
        <color indexed="8"/>
        <rFont val="宋体"/>
        <charset val="134"/>
        <scheme val="minor"/>
      </rPr>
      <t>3</t>
    </r>
    <r>
      <rPr>
        <sz val="11"/>
        <color indexed="8"/>
        <rFont val="宋体"/>
        <charset val="134"/>
        <scheme val="minor"/>
      </rPr>
      <t>02</t>
    </r>
  </si>
  <si>
    <t>办公费</t>
  </si>
  <si>
    <t>水费</t>
  </si>
  <si>
    <t>电费</t>
  </si>
  <si>
    <r>
      <rPr>
        <sz val="11"/>
        <color indexed="8"/>
        <rFont val="宋体"/>
        <charset val="134"/>
        <scheme val="minor"/>
      </rPr>
      <t>0</t>
    </r>
    <r>
      <rPr>
        <sz val="11"/>
        <color indexed="8"/>
        <rFont val="宋体"/>
        <charset val="134"/>
        <scheme val="minor"/>
      </rPr>
      <t>7</t>
    </r>
  </si>
  <si>
    <t>邮电费</t>
  </si>
  <si>
    <t>差旅费</t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</si>
  <si>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7</t>
    </r>
  </si>
  <si>
    <t>公务接待费</t>
  </si>
  <si>
    <r>
      <rPr>
        <sz val="11"/>
        <color indexed="8"/>
        <rFont val="宋体"/>
        <charset val="134"/>
        <scheme val="minor"/>
      </rPr>
      <t>2</t>
    </r>
    <r>
      <rPr>
        <sz val="11"/>
        <color indexed="8"/>
        <rFont val="宋体"/>
        <charset val="134"/>
        <scheme val="minor"/>
      </rPr>
      <t>6</t>
    </r>
  </si>
  <si>
    <t>劳务费</t>
  </si>
  <si>
    <r>
      <rPr>
        <sz val="11"/>
        <color indexed="8"/>
        <rFont val="宋体"/>
        <charset val="134"/>
        <scheme val="minor"/>
      </rPr>
      <t>2</t>
    </r>
    <r>
      <rPr>
        <sz val="11"/>
        <color indexed="8"/>
        <rFont val="宋体"/>
        <charset val="134"/>
        <scheme val="minor"/>
      </rPr>
      <t>7</t>
    </r>
  </si>
  <si>
    <t>委托业务费</t>
  </si>
  <si>
    <r>
      <rPr>
        <sz val="11"/>
        <color indexed="8"/>
        <rFont val="宋体"/>
        <charset val="134"/>
        <scheme val="minor"/>
      </rPr>
      <t>2</t>
    </r>
    <r>
      <rPr>
        <sz val="11"/>
        <color indexed="8"/>
        <rFont val="宋体"/>
        <charset val="134"/>
        <scheme val="minor"/>
      </rPr>
      <t>8</t>
    </r>
  </si>
  <si>
    <t>工会经费</t>
  </si>
  <si>
    <r>
      <rPr>
        <sz val="11"/>
        <color indexed="8"/>
        <rFont val="宋体"/>
        <charset val="134"/>
        <scheme val="minor"/>
      </rPr>
      <t>2</t>
    </r>
    <r>
      <rPr>
        <sz val="11"/>
        <color indexed="8"/>
        <rFont val="宋体"/>
        <charset val="134"/>
        <scheme val="minor"/>
      </rPr>
      <t>9</t>
    </r>
  </si>
  <si>
    <t>福利费</t>
  </si>
  <si>
    <r>
      <rPr>
        <sz val="11"/>
        <color indexed="8"/>
        <rFont val="宋体"/>
        <charset val="134"/>
        <scheme val="minor"/>
      </rPr>
      <t>3</t>
    </r>
    <r>
      <rPr>
        <sz val="11"/>
        <color indexed="8"/>
        <rFont val="宋体"/>
        <charset val="134"/>
        <scheme val="minor"/>
      </rPr>
      <t>1</t>
    </r>
  </si>
  <si>
    <t>公务用车运行维护费</t>
  </si>
  <si>
    <r>
      <rPr>
        <sz val="11"/>
        <color indexed="8"/>
        <rFont val="宋体"/>
        <charset val="134"/>
        <scheme val="minor"/>
      </rPr>
      <t>3</t>
    </r>
    <r>
      <rPr>
        <sz val="11"/>
        <color indexed="8"/>
        <rFont val="宋体"/>
        <charset val="134"/>
        <scheme val="minor"/>
      </rPr>
      <t>9</t>
    </r>
  </si>
  <si>
    <t>其他交通费用</t>
  </si>
  <si>
    <r>
      <rPr>
        <sz val="11"/>
        <color indexed="8"/>
        <rFont val="宋体"/>
        <charset val="134"/>
        <scheme val="minor"/>
      </rPr>
      <t>9</t>
    </r>
    <r>
      <rPr>
        <sz val="11"/>
        <color indexed="8"/>
        <rFont val="宋体"/>
        <charset val="134"/>
        <scheme val="minor"/>
      </rPr>
      <t>9</t>
    </r>
  </si>
  <si>
    <t>其他商品和服务支出</t>
  </si>
  <si>
    <r>
      <rPr>
        <sz val="11"/>
        <color indexed="8"/>
        <rFont val="宋体"/>
        <charset val="134"/>
        <scheme val="minor"/>
      </rPr>
      <t>3</t>
    </r>
    <r>
      <rPr>
        <sz val="11"/>
        <color indexed="8"/>
        <rFont val="宋体"/>
        <charset val="134"/>
        <scheme val="minor"/>
      </rPr>
      <t>03</t>
    </r>
  </si>
  <si>
    <t>退休费</t>
  </si>
  <si>
    <t>生活补助</t>
  </si>
  <si>
    <t>医疗费补助</t>
  </si>
  <si>
    <t>其他对个人和家庭的补助</t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</si>
  <si>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</si>
  <si>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</si>
  <si>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</si>
  <si>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一般公共服务支出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</si>
  <si>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08</t>
    </r>
  </si>
  <si>
    <r>
      <rPr>
        <sz val="9"/>
        <rFont val="宋体"/>
        <charset val="134"/>
      </rPr>
      <t>0</t>
    </r>
    <r>
      <rPr>
        <sz val="9"/>
        <rFont val="宋体"/>
        <charset val="134"/>
      </rPr>
      <t>5</t>
    </r>
  </si>
  <si>
    <r>
      <rPr>
        <sz val="9"/>
        <rFont val="宋体"/>
        <charset val="134"/>
      </rPr>
      <t>0</t>
    </r>
    <r>
      <rPr>
        <sz val="9"/>
        <rFont val="宋体"/>
        <charset val="134"/>
      </rPr>
      <t>1</t>
    </r>
  </si>
  <si>
    <r>
      <rPr>
        <sz val="11"/>
        <color indexed="8"/>
        <rFont val="宋体"/>
        <charset val="134"/>
        <scheme val="minor"/>
      </rPr>
      <t>2</t>
    </r>
    <r>
      <rPr>
        <sz val="11"/>
        <color indexed="8"/>
        <rFont val="宋体"/>
        <charset val="134"/>
        <scheme val="minor"/>
      </rPr>
      <t>08</t>
    </r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</si>
  <si>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</si>
  <si>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</si>
  <si>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</si>
  <si>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</si>
  <si>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</si>
  <si>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</si>
  <si>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</si>
  <si>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基本工资</t>
    </r>
  </si>
  <si>
    <t>30102</t>
  </si>
  <si>
    <r>
      <rPr>
        <sz val="11"/>
        <rFont val="宋体"/>
        <charset val="134"/>
      </rPr>
      <t>津贴补贴</t>
    </r>
  </si>
  <si>
    <t>30103</t>
  </si>
  <si>
    <r>
      <rPr>
        <sz val="11"/>
        <rFont val="宋体"/>
        <charset val="134"/>
      </rPr>
      <t>奖金</t>
    </r>
  </si>
  <si>
    <t>30107</t>
  </si>
  <si>
    <r>
      <rPr>
        <sz val="11"/>
        <rFont val="宋体"/>
        <charset val="134"/>
      </rPr>
      <t>绩效工资</t>
    </r>
  </si>
  <si>
    <t>30108</t>
  </si>
  <si>
    <r>
      <rPr>
        <sz val="11"/>
        <rFont val="宋体"/>
        <charset val="134"/>
      </rPr>
      <t>机关事业单位基本养老保险缴费</t>
    </r>
  </si>
  <si>
    <r>
      <rPr>
        <sz val="11"/>
        <rFont val="宋体"/>
        <charset val="134"/>
      </rPr>
      <t>0</t>
    </r>
    <r>
      <rPr>
        <sz val="11"/>
        <rFont val="宋体"/>
        <charset val="134"/>
      </rPr>
      <t>9</t>
    </r>
  </si>
  <si>
    <t>30109</t>
  </si>
  <si>
    <r>
      <rPr>
        <sz val="11"/>
        <rFont val="宋体"/>
        <charset val="134"/>
      </rPr>
      <t>职业年金缴费</t>
    </r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</si>
  <si>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0</t>
    </r>
  </si>
  <si>
    <t>30110</t>
  </si>
  <si>
    <r>
      <rPr>
        <sz val="11"/>
        <rFont val="宋体"/>
        <charset val="134"/>
      </rPr>
      <t>职工基本医疗保险缴费</t>
    </r>
  </si>
  <si>
    <t>30111</t>
  </si>
  <si>
    <r>
      <rPr>
        <sz val="11"/>
        <rFont val="宋体"/>
        <charset val="134"/>
      </rPr>
      <t>公务员医疗补助缴费</t>
    </r>
  </si>
  <si>
    <r>
      <rPr>
        <sz val="11"/>
        <color indexed="8"/>
        <rFont val="宋体"/>
        <charset val="134"/>
        <scheme val="minor"/>
      </rPr>
      <t>3</t>
    </r>
    <r>
      <rPr>
        <sz val="11"/>
        <color indexed="8"/>
        <rFont val="宋体"/>
        <charset val="134"/>
        <scheme val="minor"/>
      </rPr>
      <t>01</t>
    </r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</si>
  <si>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2</t>
    </r>
  </si>
  <si>
    <t>30112</t>
  </si>
  <si>
    <r>
      <rPr>
        <sz val="11"/>
        <rFont val="宋体"/>
        <charset val="134"/>
      </rPr>
      <t>其他社会保障缴费</t>
    </r>
  </si>
  <si>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3</t>
    </r>
  </si>
  <si>
    <t>30113</t>
  </si>
  <si>
    <t>30199</t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</si>
  <si>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</si>
  <si>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</si>
  <si>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</si>
  <si>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</si>
  <si>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办公费</t>
    </r>
  </si>
  <si>
    <t>30205</t>
  </si>
  <si>
    <r>
      <rPr>
        <sz val="11"/>
        <rFont val="宋体"/>
        <charset val="134"/>
      </rPr>
      <t>水费</t>
    </r>
  </si>
  <si>
    <t>30206</t>
  </si>
  <si>
    <r>
      <rPr>
        <sz val="11"/>
        <rFont val="宋体"/>
        <charset val="134"/>
      </rPr>
      <t>电费</t>
    </r>
  </si>
  <si>
    <t>30207</t>
  </si>
  <si>
    <r>
      <rPr>
        <sz val="11"/>
        <rFont val="宋体"/>
        <charset val="134"/>
      </rPr>
      <t>邮电费</t>
    </r>
  </si>
  <si>
    <t>30211</t>
  </si>
  <si>
    <r>
      <rPr>
        <sz val="11"/>
        <rFont val="宋体"/>
        <charset val="134"/>
      </rPr>
      <t>差旅费</t>
    </r>
  </si>
  <si>
    <t>30217</t>
  </si>
  <si>
    <r>
      <rPr>
        <sz val="11"/>
        <rFont val="宋体"/>
        <charset val="134"/>
      </rPr>
      <t>公务接待费</t>
    </r>
  </si>
  <si>
    <t>30228</t>
  </si>
  <si>
    <r>
      <rPr>
        <sz val="11"/>
        <rFont val="宋体"/>
        <charset val="134"/>
      </rPr>
      <t>工会经费</t>
    </r>
  </si>
  <si>
    <t>30229</t>
  </si>
  <si>
    <r>
      <rPr>
        <sz val="11"/>
        <rFont val="宋体"/>
        <charset val="134"/>
      </rPr>
      <t>福利费</t>
    </r>
  </si>
  <si>
    <t>30231</t>
  </si>
  <si>
    <r>
      <rPr>
        <sz val="11"/>
        <rFont val="宋体"/>
        <charset val="134"/>
      </rPr>
      <t>公务用车运行维护费</t>
    </r>
  </si>
  <si>
    <t>30239</t>
  </si>
  <si>
    <r>
      <rPr>
        <sz val="11"/>
        <rFont val="宋体"/>
        <charset val="134"/>
      </rPr>
      <t>其他交通费用</t>
    </r>
  </si>
  <si>
    <t>30299</t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</si>
  <si>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</si>
  <si>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</si>
  <si>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</si>
  <si>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t>30302</t>
  </si>
  <si>
    <r>
      <rPr>
        <sz val="11"/>
        <rFont val="宋体"/>
        <charset val="134"/>
      </rPr>
      <t>退休费</t>
    </r>
  </si>
  <si>
    <t>30305</t>
  </si>
  <si>
    <r>
      <rPr>
        <sz val="11"/>
        <rFont val="宋体"/>
        <charset val="134"/>
      </rPr>
      <t>生活补助</t>
    </r>
  </si>
  <si>
    <t>30307</t>
  </si>
  <si>
    <r>
      <rPr>
        <sz val="11"/>
        <rFont val="宋体"/>
        <charset val="134"/>
      </rPr>
      <t>医疗费补助</t>
    </r>
  </si>
  <si>
    <t>表3-2</t>
  </si>
  <si>
    <t>一般公共预算项目支出预算表</t>
  </si>
  <si>
    <t>金额</t>
  </si>
  <si>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12</t>
    </r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</si>
  <si>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</si>
  <si>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0</t>
    </r>
    <r>
      <rPr>
        <sz val="11"/>
        <rFont val="宋体"/>
        <charset val="134"/>
      </rPr>
      <t>1</t>
    </r>
  </si>
  <si>
    <r>
      <rPr>
        <sz val="11"/>
        <rFont val="宋体"/>
        <charset val="134"/>
      </rPr>
      <t>0</t>
    </r>
    <r>
      <rPr>
        <sz val="11"/>
        <rFont val="宋体"/>
        <charset val="134"/>
      </rPr>
      <t>4</t>
    </r>
  </si>
  <si>
    <t>221</t>
  </si>
  <si>
    <t>01</t>
  </si>
  <si>
    <t>06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</si>
  <si>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</si>
  <si>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</si>
  <si>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</si>
  <si>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</si>
  <si>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</si>
  <si>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</si>
  <si>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</si>
  <si>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</si>
  <si>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</si>
  <si>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</si>
  <si>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</si>
  <si>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此表无预算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</si>
  <si>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</si>
  <si>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</si>
  <si>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</si>
  <si>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</si>
  <si>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</si>
  <si>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23</t>
    </r>
  </si>
  <si>
    <t>223</t>
  </si>
  <si>
    <t>22301</t>
  </si>
  <si>
    <t>2230105</t>
  </si>
  <si>
    <r>
      <rPr>
        <b/>
        <sz val="15"/>
        <rFont val="宋体"/>
        <charset val="134"/>
      </rPr>
      <t>部门预算项目绩效目标表（2</t>
    </r>
    <r>
      <rPr>
        <b/>
        <sz val="15"/>
        <rFont val="宋体"/>
        <charset val="134"/>
      </rPr>
      <t>023</t>
    </r>
    <r>
      <rPr>
        <b/>
        <sz val="15"/>
        <rFont val="宋体"/>
        <charset val="134"/>
      </rPr>
      <t>年度）</t>
    </r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</si>
  <si>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</si>
  <si>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</si>
  <si>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</si>
  <si>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</si>
  <si>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</si>
  <si>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</si>
  <si>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</si>
  <si>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</si>
  <si>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</si>
  <si>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</si>
  <si>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</si>
  <si>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303001-攀枝花市东区人民政府弄弄坪街道办事处</t>
  </si>
  <si>
    <t>住房公积金（行政）</t>
  </si>
  <si>
    <t>严格执行相关政策，保障工资及时、足额发放或社保及时、足额缴纳，预算编制科学合理，减少结余资金。</t>
  </si>
  <si>
    <r>
      <rPr>
        <sz val="11"/>
        <rFont val="宋体"/>
        <charset val="134"/>
      </rPr>
      <t>产出指标</t>
    </r>
  </si>
  <si>
    <r>
      <rPr>
        <sz val="11"/>
        <rFont val="宋体"/>
        <charset val="134"/>
      </rPr>
      <t>数量指标</t>
    </r>
  </si>
  <si>
    <r>
      <rPr>
        <sz val="11"/>
        <rFont val="宋体"/>
        <charset val="134"/>
      </rPr>
      <t>发放（缴纳）覆盖率</t>
    </r>
  </si>
  <si>
    <r>
      <rPr>
        <sz val="11"/>
        <rFont val="宋体"/>
        <charset val="134"/>
      </rPr>
      <t>＝</t>
    </r>
  </si>
  <si>
    <t>100</t>
  </si>
  <si>
    <t>%</t>
  </si>
  <si>
    <t>60</t>
  </si>
  <si>
    <t>正向指标</t>
  </si>
  <si>
    <r>
      <rPr>
        <sz val="11"/>
        <rFont val="宋体"/>
        <charset val="134"/>
      </rPr>
      <t>效益指标</t>
    </r>
  </si>
  <si>
    <r>
      <rPr>
        <sz val="11"/>
        <rFont val="宋体"/>
        <charset val="134"/>
      </rPr>
      <t>社会效益指标</t>
    </r>
  </si>
  <si>
    <r>
      <rPr>
        <sz val="11"/>
        <rFont val="宋体"/>
        <charset val="134"/>
      </rPr>
      <t>足额保障率（参保率）</t>
    </r>
  </si>
  <si>
    <t>30</t>
  </si>
  <si>
    <t>住房公积金（事业）</t>
  </si>
  <si>
    <t>聘用人员年度绩效考核奖（区级部门）</t>
  </si>
  <si>
    <t>社区干部年度绩效考核奖</t>
  </si>
  <si>
    <t>社区干部失业保险</t>
  </si>
  <si>
    <t>社区干部工伤保险</t>
  </si>
  <si>
    <t>社区干部基本医疗保险</t>
  </si>
  <si>
    <t>社区干部基本养老保险</t>
  </si>
  <si>
    <t>社区干部住房公积金</t>
  </si>
  <si>
    <t>社区干部基本报酬</t>
  </si>
  <si>
    <t>聘用人员未休年休假报酬（区级部门）</t>
  </si>
  <si>
    <t>聘用人员住房公积金（区级部门）</t>
  </si>
  <si>
    <t>聘用人员基本工资（区级部门）</t>
  </si>
  <si>
    <t>退休人员生活补助（事业）</t>
  </si>
  <si>
    <t>退休人员生活补助（行政）</t>
  </si>
  <si>
    <t>统筹项目外退休待遇（事业）</t>
  </si>
  <si>
    <t>统筹项目外退休待遇（行政）</t>
  </si>
  <si>
    <t>未休年休假报酬（事业）</t>
  </si>
  <si>
    <t>未休年休假报酬（行政）</t>
  </si>
  <si>
    <t>公务员医疗补助（事业）</t>
  </si>
  <si>
    <t>公务员医疗补助（行政）</t>
  </si>
  <si>
    <t>失业保险（事业）</t>
  </si>
  <si>
    <t>工伤保险（事业）</t>
  </si>
  <si>
    <t>工伤保险（行政、工勤）</t>
  </si>
  <si>
    <t>公务员医保个人账户补充（事业）</t>
  </si>
  <si>
    <t>公务员医保个人账户补充（行政）</t>
  </si>
  <si>
    <t>基本医疗保险（事业）</t>
  </si>
  <si>
    <t>基本医疗保险（行政）</t>
  </si>
  <si>
    <t>基本养老保险（事业）</t>
  </si>
  <si>
    <t>基本养老保险（行政）</t>
  </si>
  <si>
    <t>年终一次性奖金（行政）</t>
  </si>
  <si>
    <t>年度绩效考核奖（事业）</t>
  </si>
  <si>
    <t>年度绩效考核奖（行政）</t>
  </si>
  <si>
    <t>基础性绩效奖（事业）</t>
  </si>
  <si>
    <t>基础性绩效奖（行政）</t>
  </si>
  <si>
    <t>工资性支出（事业）</t>
  </si>
  <si>
    <t>工资性支出（行政）</t>
  </si>
  <si>
    <t>退休一次性补贴（行政）</t>
  </si>
  <si>
    <t>退休一次性补贴（事业）</t>
  </si>
  <si>
    <t>聘用人员工伤保险（区级部门）</t>
  </si>
  <si>
    <t>聘用人员失业保险（区级部门）</t>
  </si>
  <si>
    <t>聘用人员基本医疗保险（区级部门）</t>
  </si>
  <si>
    <t>聘用人员基本养老保险（区级部门）</t>
  </si>
  <si>
    <t>退休公务员医保个人账户补充（事业）</t>
  </si>
  <si>
    <t>退休公务员医保个人账户补充（行政）</t>
  </si>
  <si>
    <t>退休公务员医疗补助（事业）</t>
  </si>
  <si>
    <t>退休公务员医疗补助（行政）</t>
  </si>
  <si>
    <t>聘用人员基础性绩效奖（区级部门）</t>
  </si>
  <si>
    <t>职业年金（行政）</t>
  </si>
  <si>
    <t>职业年金（事业）</t>
  </si>
  <si>
    <t>原社会管理综合服务中心项目建设</t>
  </si>
  <si>
    <r>
      <rPr>
        <sz val="11"/>
        <rFont val="宋体"/>
        <charset val="134"/>
      </rPr>
      <t>综合楼建设面积</t>
    </r>
  </si>
  <si>
    <r>
      <rPr>
        <sz val="11"/>
        <rFont val="宋体"/>
        <charset val="134"/>
      </rPr>
      <t>≥</t>
    </r>
  </si>
  <si>
    <t>5000</t>
  </si>
  <si>
    <t>平方米</t>
  </si>
  <si>
    <t>20</t>
  </si>
  <si>
    <r>
      <rPr>
        <sz val="11"/>
        <rFont val="宋体"/>
        <charset val="134"/>
      </rPr>
      <t>质量指标</t>
    </r>
  </si>
  <si>
    <r>
      <rPr>
        <sz val="11"/>
        <rFont val="宋体"/>
        <charset val="134"/>
      </rPr>
      <t>保障弄弄坪片区城市社会管理服务</t>
    </r>
  </si>
  <si>
    <r>
      <rPr>
        <sz val="11"/>
        <rFont val="宋体"/>
        <charset val="134"/>
      </rPr>
      <t>定性</t>
    </r>
  </si>
  <si>
    <t>有效</t>
  </si>
  <si>
    <t>年</t>
  </si>
  <si>
    <t>10</t>
  </si>
  <si>
    <r>
      <rPr>
        <sz val="11"/>
        <rFont val="宋体"/>
        <charset val="134"/>
      </rPr>
      <t>时效指标</t>
    </r>
  </si>
  <si>
    <r>
      <rPr>
        <sz val="11"/>
        <rFont val="宋体"/>
        <charset val="134"/>
      </rPr>
      <t>按工作进度推进</t>
    </r>
  </si>
  <si>
    <t>2023</t>
  </si>
  <si>
    <r>
      <rPr>
        <sz val="11"/>
        <rFont val="宋体"/>
        <charset val="134"/>
      </rPr>
      <t>满意度指标</t>
    </r>
  </si>
  <si>
    <r>
      <rPr>
        <sz val="11"/>
        <rFont val="宋体"/>
        <charset val="134"/>
      </rPr>
      <t>服务对象满意度指标</t>
    </r>
  </si>
  <si>
    <r>
      <rPr>
        <sz val="11"/>
        <rFont val="宋体"/>
        <charset val="134"/>
      </rPr>
      <t>居民、群众满意</t>
    </r>
  </si>
  <si>
    <t>95</t>
  </si>
  <si>
    <r>
      <rPr>
        <sz val="11"/>
        <rFont val="宋体"/>
        <charset val="134"/>
      </rPr>
      <t>成本指标</t>
    </r>
  </si>
  <si>
    <r>
      <rPr>
        <sz val="11"/>
        <rFont val="宋体"/>
        <charset val="134"/>
      </rPr>
      <t>经济成本指标</t>
    </r>
  </si>
  <si>
    <r>
      <rPr>
        <sz val="11"/>
        <rFont val="宋体"/>
        <charset val="134"/>
      </rPr>
      <t>购房金额</t>
    </r>
  </si>
  <si>
    <t>1250000</t>
  </si>
  <si>
    <t>元</t>
  </si>
  <si>
    <r>
      <rPr>
        <sz val="11"/>
        <rFont val="宋体"/>
        <charset val="134"/>
      </rPr>
      <t>提高社区社会救助及养老服务工作</t>
    </r>
  </si>
  <si>
    <t>城管执法外勤补助</t>
  </si>
  <si>
    <r>
      <rPr>
        <sz val="11"/>
        <rFont val="宋体"/>
        <charset val="134"/>
      </rPr>
      <t>城管外勤补助</t>
    </r>
  </si>
  <si>
    <t>86400</t>
  </si>
  <si>
    <t>元/年</t>
  </si>
  <si>
    <r>
      <rPr>
        <sz val="11"/>
        <rFont val="宋体"/>
        <charset val="134"/>
      </rPr>
      <t>为辖区居民创造良好生活、工作环境</t>
    </r>
  </si>
  <si>
    <t>优</t>
  </si>
  <si>
    <r>
      <rPr>
        <sz val="11"/>
        <rFont val="宋体"/>
        <charset val="134"/>
      </rPr>
      <t>按年度工作推进</t>
    </r>
  </si>
  <si>
    <r>
      <rPr>
        <sz val="11"/>
        <rFont val="宋体"/>
        <charset val="134"/>
      </rPr>
      <t>城管队员人数</t>
    </r>
  </si>
  <si>
    <t>32</t>
  </si>
  <si>
    <t>人数</t>
  </si>
  <si>
    <r>
      <rPr>
        <sz val="11"/>
        <rFont val="宋体"/>
        <charset val="134"/>
      </rPr>
      <t>居民、职工满意</t>
    </r>
  </si>
  <si>
    <r>
      <rPr>
        <sz val="11"/>
        <rFont val="宋体"/>
        <charset val="134"/>
      </rPr>
      <t>确保无占道经营，市容市貌干净整洁，对发现的问题立即进行整改</t>
    </r>
  </si>
  <si>
    <t>代表委员之家工作经费</t>
  </si>
  <si>
    <r>
      <rPr>
        <sz val="11"/>
        <rFont val="宋体"/>
        <charset val="134"/>
      </rPr>
      <t>按年度推进</t>
    </r>
  </si>
  <si>
    <r>
      <rPr>
        <sz val="11"/>
        <rFont val="宋体"/>
        <charset val="134"/>
      </rPr>
      <t>代表、群众满意</t>
    </r>
  </si>
  <si>
    <r>
      <rPr>
        <sz val="11"/>
        <rFont val="宋体"/>
        <charset val="134"/>
      </rPr>
      <t>代表之家及政协络站工作经费</t>
    </r>
  </si>
  <si>
    <t>55000</t>
  </si>
  <si>
    <r>
      <rPr>
        <sz val="11"/>
        <rFont val="宋体"/>
        <charset val="134"/>
      </rPr>
      <t>代表之家及政协络站</t>
    </r>
  </si>
  <si>
    <t>2</t>
  </si>
  <si>
    <t>个</t>
  </si>
  <si>
    <r>
      <rPr>
        <sz val="11"/>
        <rFont val="宋体"/>
        <charset val="134"/>
      </rPr>
      <t>合理安排代表调研及活动，提高代表工作成效</t>
    </r>
  </si>
  <si>
    <r>
      <rPr>
        <sz val="11"/>
        <rFont val="宋体"/>
        <charset val="134"/>
      </rPr>
      <t>使闭会期间的代表活动更有成效</t>
    </r>
  </si>
  <si>
    <t>廉租住房管理专项补助经费</t>
  </si>
  <si>
    <r>
      <rPr>
        <sz val="11"/>
        <rFont val="宋体"/>
        <charset val="134"/>
      </rPr>
      <t>保障居住权，维护社会低收入人群住所稳定</t>
    </r>
  </si>
  <si>
    <r>
      <rPr>
        <sz val="11"/>
        <rFont val="宋体"/>
        <charset val="134"/>
      </rPr>
      <t>居民满意</t>
    </r>
  </si>
  <si>
    <r>
      <rPr>
        <sz val="11"/>
        <rFont val="宋体"/>
        <charset val="134"/>
      </rPr>
      <t>廉租住房数量</t>
    </r>
  </si>
  <si>
    <t>252</t>
  </si>
  <si>
    <t>套</t>
  </si>
  <si>
    <r>
      <rPr>
        <sz val="11"/>
        <rFont val="宋体"/>
        <charset val="134"/>
      </rPr>
      <t>小区管理有序</t>
    </r>
  </si>
  <si>
    <r>
      <rPr>
        <sz val="11"/>
        <rFont val="宋体"/>
        <charset val="134"/>
      </rPr>
      <t>按工作安排推进</t>
    </r>
  </si>
  <si>
    <r>
      <rPr>
        <sz val="11"/>
        <rFont val="宋体"/>
        <charset val="134"/>
      </rPr>
      <t>廉租住房管理费用</t>
    </r>
  </si>
  <si>
    <t>146800</t>
  </si>
  <si>
    <t>脱硫剂厂场地租金</t>
  </si>
  <si>
    <r>
      <rPr>
        <sz val="11"/>
        <rFont val="宋体"/>
        <charset val="134"/>
      </rPr>
      <t>职工满意</t>
    </r>
  </si>
  <si>
    <r>
      <rPr>
        <sz val="11"/>
        <rFont val="宋体"/>
        <charset val="134"/>
      </rPr>
      <t>努力为社会创造更好的经济利益</t>
    </r>
  </si>
  <si>
    <r>
      <rPr>
        <sz val="11"/>
        <rFont val="宋体"/>
        <charset val="134"/>
      </rPr>
      <t>生产成本</t>
    </r>
  </si>
  <si>
    <t>300000</t>
  </si>
  <si>
    <r>
      <rPr>
        <sz val="11"/>
        <rFont val="宋体"/>
        <charset val="134"/>
      </rPr>
      <t>是否完成攀钢下达的生产任务</t>
    </r>
  </si>
  <si>
    <t>是</t>
  </si>
  <si>
    <r>
      <rPr>
        <sz val="11"/>
        <rFont val="宋体"/>
        <charset val="134"/>
      </rPr>
      <t>厂职工人数</t>
    </r>
  </si>
  <si>
    <t>人</t>
  </si>
  <si>
    <t>小区清扫保洁费</t>
  </si>
  <si>
    <r>
      <rPr>
        <sz val="11"/>
        <rFont val="宋体"/>
        <charset val="134"/>
      </rPr>
      <t>确保辖区整洁、干净、有序</t>
    </r>
  </si>
  <si>
    <r>
      <rPr>
        <sz val="11"/>
        <rFont val="宋体"/>
        <charset val="134"/>
      </rPr>
      <t>清扫面积</t>
    </r>
  </si>
  <si>
    <t>78.38</t>
  </si>
  <si>
    <t>万平方公里</t>
  </si>
  <si>
    <r>
      <rPr>
        <sz val="11"/>
        <rFont val="宋体"/>
        <charset val="134"/>
      </rPr>
      <t>全年预算安排</t>
    </r>
  </si>
  <si>
    <t>1805800</t>
  </si>
  <si>
    <r>
      <rPr>
        <sz val="11"/>
        <rFont val="宋体"/>
        <charset val="134"/>
      </rPr>
      <t>为辖区居民创造良好的生活、工作环境</t>
    </r>
  </si>
  <si>
    <t>绿地管护费</t>
  </si>
  <si>
    <r>
      <rPr>
        <sz val="11"/>
        <rFont val="宋体"/>
        <charset val="134"/>
      </rPr>
      <t>预算支出</t>
    </r>
  </si>
  <si>
    <t>4768300</t>
  </si>
  <si>
    <r>
      <rPr>
        <sz val="11"/>
        <rFont val="宋体"/>
        <charset val="134"/>
      </rPr>
      <t>绿化面积</t>
    </r>
  </si>
  <si>
    <t>163729</t>
  </si>
  <si>
    <r>
      <rPr>
        <sz val="11"/>
        <rFont val="宋体"/>
        <charset val="134"/>
      </rPr>
      <t>确保辖区绿地养护到位，设施完好</t>
    </r>
  </si>
  <si>
    <t>公厕管护费</t>
  </si>
  <si>
    <t>155500</t>
  </si>
  <si>
    <r>
      <rPr>
        <sz val="11"/>
        <rFont val="宋体"/>
        <charset val="134"/>
      </rPr>
      <t>确保公厕“七无十净”，使用率100%</t>
    </r>
  </si>
  <si>
    <r>
      <rPr>
        <sz val="11"/>
        <rFont val="宋体"/>
        <charset val="134"/>
      </rPr>
      <t>公厕数量</t>
    </r>
  </si>
  <si>
    <t>12</t>
  </si>
  <si>
    <t>座</t>
  </si>
  <si>
    <r>
      <rPr>
        <sz val="11"/>
        <rFont val="宋体"/>
        <charset val="134"/>
      </rPr>
      <t>为巩固国家卫生城市和创建国家文明城市保障条件</t>
    </r>
  </si>
  <si>
    <t>市政基础设施运转维护费</t>
  </si>
  <si>
    <r>
      <rPr>
        <sz val="11"/>
        <rFont val="宋体"/>
        <charset val="134"/>
      </rPr>
      <t>可持续发展指标</t>
    </r>
  </si>
  <si>
    <r>
      <rPr>
        <sz val="11"/>
        <rFont val="宋体"/>
        <charset val="134"/>
      </rPr>
      <t>持续性</t>
    </r>
  </si>
  <si>
    <t>可持续</t>
  </si>
  <si>
    <t>594000</t>
  </si>
  <si>
    <r>
      <rPr>
        <sz val="11"/>
        <rFont val="宋体"/>
        <charset val="134"/>
      </rPr>
      <t>居民群众满意</t>
    </r>
  </si>
  <si>
    <r>
      <rPr>
        <sz val="11"/>
        <rFont val="宋体"/>
        <charset val="134"/>
      </rPr>
      <t>基础设施及时维护率</t>
    </r>
  </si>
  <si>
    <t>城市管理日常经费</t>
  </si>
  <si>
    <t>251000</t>
  </si>
  <si>
    <r>
      <rPr>
        <sz val="11"/>
        <rFont val="宋体"/>
        <charset val="134"/>
      </rPr>
      <t>辖区幅员面积</t>
    </r>
  </si>
  <si>
    <t>12.55</t>
  </si>
  <si>
    <t>平方公里</t>
  </si>
  <si>
    <r>
      <rPr>
        <sz val="11"/>
        <rFont val="宋体"/>
        <charset val="134"/>
      </rPr>
      <t>落实城市管理责任制，确保工作有序开展</t>
    </r>
  </si>
  <si>
    <t>较好</t>
  </si>
  <si>
    <r>
      <rPr>
        <sz val="11"/>
        <rFont val="宋体"/>
        <charset val="134"/>
      </rPr>
      <t>可持续影响指标</t>
    </r>
  </si>
  <si>
    <r>
      <rPr>
        <sz val="11"/>
        <rFont val="宋体"/>
        <charset val="134"/>
      </rPr>
      <t>促进城市经济社会健康发展</t>
    </r>
  </si>
  <si>
    <t>专职网格管理员补助经费</t>
  </si>
  <si>
    <r>
      <rPr>
        <sz val="11"/>
        <rFont val="宋体"/>
        <charset val="134"/>
      </rPr>
      <t>网格补助经费</t>
    </r>
  </si>
  <si>
    <t>693000</t>
  </si>
  <si>
    <r>
      <rPr>
        <sz val="11"/>
        <rFont val="宋体"/>
        <charset val="134"/>
      </rPr>
      <t>提高网格化服务管理工作质效</t>
    </r>
  </si>
  <si>
    <r>
      <rPr>
        <sz val="11"/>
        <rFont val="宋体"/>
        <charset val="134"/>
      </rPr>
      <t>持续优化便民服务</t>
    </r>
  </si>
  <si>
    <r>
      <rPr>
        <sz val="11"/>
        <rFont val="宋体"/>
        <charset val="134"/>
      </rPr>
      <t>网格员人数</t>
    </r>
  </si>
  <si>
    <t>38</t>
  </si>
  <si>
    <t>名</t>
  </si>
  <si>
    <t>社区党组织兼职委员及社区党委（总支）下属支部书记岗位补贴</t>
  </si>
  <si>
    <r>
      <rPr>
        <sz val="11"/>
        <rFont val="宋体"/>
        <charset val="134"/>
      </rPr>
      <t>完善社区党员服务</t>
    </r>
  </si>
  <si>
    <r>
      <rPr>
        <sz val="11"/>
        <rFont val="宋体"/>
        <charset val="134"/>
      </rPr>
      <t>党员满意</t>
    </r>
  </si>
  <si>
    <r>
      <rPr>
        <sz val="11"/>
        <rFont val="宋体"/>
        <charset val="134"/>
      </rPr>
      <t>预算安排支出</t>
    </r>
  </si>
  <si>
    <t>414000</t>
  </si>
  <si>
    <r>
      <rPr>
        <sz val="11"/>
        <rFont val="宋体"/>
        <charset val="134"/>
      </rPr>
      <t>下属支部书记及兼职委员人数</t>
    </r>
  </si>
  <si>
    <t>102</t>
  </si>
  <si>
    <t>街道食堂补助经费</t>
  </si>
  <si>
    <r>
      <rPr>
        <sz val="11"/>
        <rFont val="宋体"/>
        <charset val="134"/>
      </rPr>
      <t>提升餐饮保障质量，安全0事故</t>
    </r>
  </si>
  <si>
    <t>81800</t>
  </si>
  <si>
    <r>
      <rPr>
        <sz val="11"/>
        <rFont val="宋体"/>
        <charset val="134"/>
      </rPr>
      <t>提升职工安全感、幸福感</t>
    </r>
  </si>
  <si>
    <r>
      <rPr>
        <sz val="11"/>
        <rFont val="宋体"/>
        <charset val="134"/>
      </rPr>
      <t>干部、职工满意</t>
    </r>
  </si>
  <si>
    <r>
      <rPr>
        <sz val="11"/>
        <rFont val="宋体"/>
        <charset val="134"/>
      </rPr>
      <t>街道在编职工人数</t>
    </r>
  </si>
  <si>
    <t>31</t>
  </si>
  <si>
    <t>国有企业退休人员社会化管理资产运维费</t>
  </si>
  <si>
    <r>
      <rPr>
        <sz val="11"/>
        <rFont val="宋体"/>
        <charset val="134"/>
      </rPr>
      <t>提升退休人员的生活质量</t>
    </r>
  </si>
  <si>
    <r>
      <rPr>
        <sz val="11"/>
        <rFont val="宋体"/>
        <charset val="134"/>
      </rPr>
      <t>保障6个退管所正常运转</t>
    </r>
  </si>
  <si>
    <r>
      <rPr>
        <sz val="11"/>
        <rFont val="宋体"/>
        <charset val="134"/>
      </rPr>
      <t>退休人员满意</t>
    </r>
  </si>
  <si>
    <r>
      <rPr>
        <sz val="11"/>
        <rFont val="宋体"/>
        <charset val="134"/>
      </rPr>
      <t>退管所服务经费</t>
    </r>
  </si>
  <si>
    <t>100000</t>
  </si>
  <si>
    <r>
      <rPr>
        <sz val="11"/>
        <rFont val="宋体"/>
        <charset val="134"/>
      </rPr>
      <t>退管所移交数量</t>
    </r>
  </si>
  <si>
    <t>6</t>
  </si>
  <si>
    <t>社区干部公用经费</t>
  </si>
  <si>
    <r>
      <rPr>
        <sz val="11"/>
        <rFont val="宋体"/>
        <charset val="134"/>
      </rPr>
      <t>预算编制准确率（计算方法为：∣（执行数-预算数）/预算数∣）</t>
    </r>
  </si>
  <si>
    <r>
      <rPr>
        <sz val="11"/>
        <rFont val="宋体"/>
        <charset val="134"/>
      </rPr>
      <t>≤</t>
    </r>
  </si>
  <si>
    <t>5</t>
  </si>
  <si>
    <r>
      <rPr>
        <sz val="11"/>
        <rFont val="宋体"/>
        <charset val="134"/>
      </rPr>
      <t>经济效益指标</t>
    </r>
  </si>
  <si>
    <r>
      <rPr>
        <sz val="11"/>
        <rFont val="宋体"/>
        <charset val="134"/>
      </rPr>
      <t>“三公经费”控制率[计算方法为：（三公经费实际支出数/预算安排数]×100%）</t>
    </r>
  </si>
  <si>
    <r>
      <rPr>
        <sz val="11"/>
        <rFont val="宋体"/>
        <charset val="134"/>
      </rPr>
      <t>运转保障率</t>
    </r>
  </si>
  <si>
    <r>
      <rPr>
        <sz val="11"/>
        <rFont val="宋体"/>
        <charset val="134"/>
      </rPr>
      <t>科目调整次数</t>
    </r>
  </si>
  <si>
    <t>次</t>
  </si>
  <si>
    <t>聘用人员公用经费（行政）</t>
  </si>
  <si>
    <t>福利费（事业）</t>
  </si>
  <si>
    <t>福利费（行政）</t>
  </si>
  <si>
    <t>工会经费（事业）</t>
  </si>
  <si>
    <t>工会经费（行政）</t>
  </si>
  <si>
    <t>离退休党建经费（事业）</t>
  </si>
  <si>
    <t>离退休党建经费（行政）</t>
  </si>
  <si>
    <t>党建经费（事业）</t>
  </si>
  <si>
    <t>党建经费（行政）</t>
  </si>
  <si>
    <t>公务交通补贴（行政）</t>
  </si>
  <si>
    <t>车辆运行维护费（行政）</t>
  </si>
  <si>
    <t>公务接待费（行政）</t>
  </si>
  <si>
    <t>基本公用经费（事业）</t>
  </si>
  <si>
    <t>基本公用经费（行政）</t>
  </si>
  <si>
    <t>工会经费（聘用人员）</t>
  </si>
  <si>
    <t>离退休公用经费（行政）</t>
  </si>
  <si>
    <t>离退休公用经费（事业）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</si>
  <si>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</si>
  <si>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部门整体支出绩效目标表</t>
  </si>
  <si>
    <r>
      <rPr>
        <sz val="12"/>
        <rFont val="宋体"/>
        <charset val="134"/>
        <scheme val="minor"/>
      </rPr>
      <t>（2</t>
    </r>
    <r>
      <rPr>
        <sz val="12"/>
        <rFont val="宋体"/>
        <charset val="134"/>
        <scheme val="minor"/>
      </rPr>
      <t>023</t>
    </r>
    <r>
      <rPr>
        <sz val="12"/>
        <rFont val="宋体"/>
        <charset val="134"/>
        <scheme val="minor"/>
      </rPr>
      <t>年度）</t>
    </r>
  </si>
  <si>
    <t>部门名称</t>
  </si>
  <si>
    <t>攀枝花市东区人民政府弄弄坪街道办事处</t>
  </si>
  <si>
    <t>年度主要任务</t>
  </si>
  <si>
    <t>任务名称</t>
  </si>
  <si>
    <t>主要内容</t>
  </si>
  <si>
    <t>人员工资福利支出</t>
  </si>
  <si>
    <t>日常公用支出</t>
  </si>
  <si>
    <t>办公经费等基本支出</t>
  </si>
  <si>
    <t>党九服务、小区清扫、绿化管护、十九冶“三供一业”等项目支出</t>
  </si>
  <si>
    <t>年度部门整体支出预算</t>
  </si>
  <si>
    <t>资金总额</t>
  </si>
  <si>
    <t>财政拨款</t>
  </si>
  <si>
    <t>其他资金</t>
  </si>
  <si>
    <t>年度总体目标</t>
  </si>
  <si>
    <t xml:space="preserve">1.保障弄弄坪街道办事处规范、有效使用预算拨款；                                                                                        2.全面履行和承担四项职能：                                                                                     一是促进经济发展，增加居民收入；                                                                                      二是强化公共服务，着力改善民生；                                                                                     三是加强社会管理，维护社会稳定；                                                                                      四是推进基层民主，促进社会和谐。                                                                                        </t>
  </si>
  <si>
    <t>年度绩效指标</t>
  </si>
  <si>
    <t>指标值
（包含数字及文字描述）</t>
  </si>
  <si>
    <t>产出指标</t>
  </si>
  <si>
    <t>数量指标</t>
  </si>
  <si>
    <t>在职职工人数</t>
  </si>
  <si>
    <t>实有在编人数31人，企管及区聘45人，社区干部84人</t>
  </si>
  <si>
    <t>单位机构数</t>
  </si>
  <si>
    <t>机构9个</t>
  </si>
  <si>
    <t>辖区基本情况</t>
  </si>
  <si>
    <r>
      <rPr>
        <sz val="10"/>
        <rFont val="宋体"/>
        <charset val="134"/>
      </rPr>
      <t>辖区共有</t>
    </r>
    <r>
      <rPr>
        <sz val="10"/>
        <rFont val="宋体"/>
        <charset val="134"/>
      </rPr>
      <t>8个社区，</t>
    </r>
    <r>
      <rPr>
        <sz val="10"/>
        <rFont val="宋体"/>
        <charset val="134"/>
      </rPr>
      <t>常住人口5</t>
    </r>
    <r>
      <rPr>
        <sz val="10"/>
        <rFont val="宋体"/>
        <charset val="134"/>
      </rPr>
      <t>.06万人</t>
    </r>
  </si>
  <si>
    <t>质量指标</t>
  </si>
  <si>
    <t>保障辖区稳定，不发生重大安全事故、各项工作有序开展。</t>
  </si>
  <si>
    <t>促进社会公平公正，维护社会和谐稳定，加快建设基本公共服务体系，做好森林草原防灭火等工作，保障人民群众生命财产安全和国家生态安全。</t>
  </si>
  <si>
    <t>时效指标</t>
  </si>
  <si>
    <t xml:space="preserve"> 按工作进度推进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</si>
  <si>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023年全年</t>
    </r>
  </si>
  <si>
    <t>成本指标</t>
  </si>
  <si>
    <t>人员经费支出</t>
  </si>
  <si>
    <t>1671.68万元</t>
  </si>
  <si>
    <t>公用经费支出</t>
  </si>
  <si>
    <t>99.09万元</t>
  </si>
  <si>
    <t>项目经费支出</t>
  </si>
  <si>
    <t>1547.3万元</t>
  </si>
  <si>
    <t>效益指标</t>
  </si>
  <si>
    <t>经济效益指标</t>
  </si>
  <si>
    <t>提高辖区企业的招商及生产环境</t>
  </si>
  <si>
    <t xml:space="preserve"> 通过项目的实施，提高办事处信息化管理水平，顺利推进辖区经济有序发展。 </t>
  </si>
  <si>
    <t>社会效益指标</t>
  </si>
  <si>
    <t>确保辖区社会稳定、经济环境及工作环境安全繁荣。</t>
  </si>
  <si>
    <t>通过项目的实施，完善公共服务体系，形成管理有序、服务完善、文明祥和的社会生活共同体。提高资金使用效率，保障各项工作进展顺利</t>
  </si>
  <si>
    <t>生态效益指标</t>
  </si>
  <si>
    <t>对辖区居住环境的改善</t>
  </si>
  <si>
    <t>及时修复辖区生态环境，增加绿化覆盖率，提高空气质量，积极创建美丽东区、宜居城市。</t>
  </si>
  <si>
    <t>可持续影响指标</t>
  </si>
  <si>
    <t>对辖区企业发展及居民生活的持续性影响</t>
  </si>
  <si>
    <t xml:space="preserve"> 体现政策导向，长期保障工作平稳进行。鼓舞街道、社区职工士气，带动周边企业更好发展</t>
  </si>
  <si>
    <t>满意度指标</t>
  </si>
  <si>
    <t>服务对象满意度指标</t>
  </si>
  <si>
    <t>居民、群众、职工满意</t>
  </si>
  <si>
    <r>
      <rPr>
        <sz val="10"/>
        <rFont val="宋体"/>
        <charset val="134"/>
      </rPr>
      <t>满意度达9</t>
    </r>
    <r>
      <rPr>
        <sz val="10"/>
        <rFont val="宋体"/>
        <charset val="134"/>
      </rPr>
      <t>5%以上</t>
    </r>
  </si>
  <si>
    <t>让上级部分及街道、社区职工满意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</si>
</sst>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  <scheme val="minor"/>
    </font>
    <font>
      <sz val="8"/>
      <name val="宋体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b/>
      <sz val="11"/>
      <color rgb="FF000000"/>
      <name val="SimSun"/>
      <charset val="134"/>
    </font>
    <font>
      <sz val="11"/>
      <color rgb="FF000000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4" borderId="27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8" borderId="28" applyNumberFormat="0" applyFon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4" fillId="12" borderId="31" applyNumberFormat="0" applyAlignment="0" applyProtection="0">
      <alignment vertical="center"/>
    </xf>
    <xf numFmtId="0" fontId="45" fillId="12" borderId="27" applyNumberFormat="0" applyAlignment="0" applyProtection="0">
      <alignment vertical="center"/>
    </xf>
    <xf numFmtId="0" fontId="46" fillId="13" borderId="32" applyNumberForma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7" fillId="0" borderId="33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27" fillId="0" borderId="0"/>
    <xf numFmtId="0" fontId="32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18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8" xfId="0" applyFont="1" applyBorder="1" applyAlignment="1" applyProtection="1">
      <alignment horizontal="left" vertical="center" wrapText="1"/>
    </xf>
    <xf numFmtId="0" fontId="6" fillId="0" borderId="7" xfId="0" applyFont="1" applyBorder="1" applyAlignment="1" applyProtection="1">
      <alignment horizontal="left" vertical="center" wrapText="1"/>
    </xf>
    <xf numFmtId="0" fontId="6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8" fillId="0" borderId="10" xfId="44" applyFont="1" applyBorder="1" applyAlignment="1">
      <alignment horizontal="left" vertical="center" wrapText="1"/>
    </xf>
    <xf numFmtId="0" fontId="8" fillId="0" borderId="11" xfId="44" applyFont="1" applyBorder="1" applyAlignment="1">
      <alignment horizontal="left" vertical="center" wrapText="1"/>
    </xf>
    <xf numFmtId="0" fontId="8" fillId="0" borderId="12" xfId="44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10" xfId="44" applyFont="1" applyBorder="1" applyAlignment="1">
      <alignment horizontal="left" vertical="center" wrapText="1"/>
    </xf>
    <xf numFmtId="0" fontId="9" fillId="0" borderId="12" xfId="44" applyFont="1" applyBorder="1" applyAlignment="1">
      <alignment horizontal="left" vertical="center" wrapText="1"/>
    </xf>
    <xf numFmtId="0" fontId="9" fillId="0" borderId="3" xfId="44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9" fillId="0" borderId="10" xfId="44" applyFont="1" applyBorder="1" applyAlignment="1">
      <alignment vertical="center" wrapText="1"/>
    </xf>
    <xf numFmtId="0" fontId="9" fillId="0" borderId="12" xfId="44" applyFont="1" applyBorder="1" applyAlignment="1">
      <alignment vertical="center" wrapText="1"/>
    </xf>
    <xf numFmtId="0" fontId="9" fillId="0" borderId="3" xfId="44" applyFont="1" applyBorder="1" applyAlignment="1">
      <alignment vertical="center" wrapText="1"/>
    </xf>
    <xf numFmtId="0" fontId="8" fillId="0" borderId="3" xfId="44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9" fillId="0" borderId="3" xfId="44" applyFont="1" applyBorder="1" applyAlignment="1">
      <alignment horizontal="left" vertical="center" wrapText="1"/>
    </xf>
    <xf numFmtId="0" fontId="11" fillId="0" borderId="10" xfId="44" applyFont="1" applyBorder="1" applyAlignment="1">
      <alignment horizontal="left" vertical="center" wrapText="1"/>
    </xf>
    <xf numFmtId="0" fontId="0" fillId="0" borderId="11" xfId="0" applyFont="1" applyBorder="1" applyAlignment="1">
      <alignment vertical="center" wrapText="1"/>
    </xf>
    <xf numFmtId="0" fontId="8" fillId="0" borderId="3" xfId="44" applyFont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11" fillId="0" borderId="3" xfId="44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 wrapText="1"/>
    </xf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left" vertical="center" wrapText="1"/>
    </xf>
    <xf numFmtId="4" fontId="14" fillId="0" borderId="3" xfId="0" applyNumberFormat="1" applyFont="1" applyBorder="1" applyAlignment="1">
      <alignment horizontal="left" vertical="center" wrapText="1"/>
    </xf>
    <xf numFmtId="4" fontId="17" fillId="0" borderId="3" xfId="0" applyNumberFormat="1" applyFont="1" applyBorder="1" applyAlignment="1">
      <alignment horizontal="righ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right" vertical="center"/>
    </xf>
    <xf numFmtId="0" fontId="8" fillId="0" borderId="18" xfId="0" applyFont="1" applyFill="1" applyBorder="1" applyAlignment="1">
      <alignment horizontal="right" vertical="center" wrapText="1"/>
    </xf>
    <xf numFmtId="0" fontId="0" fillId="0" borderId="3" xfId="0" applyBorder="1">
      <alignment vertical="center"/>
    </xf>
    <xf numFmtId="0" fontId="16" fillId="0" borderId="19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0" fillId="0" borderId="0" xfId="0" applyNumberFormat="1" applyFont="1">
      <alignment vertical="center"/>
    </xf>
    <xf numFmtId="0" fontId="8" fillId="0" borderId="1" xfId="0" applyFont="1" applyBorder="1">
      <alignment vertical="center"/>
    </xf>
    <xf numFmtId="49" fontId="2" fillId="0" borderId="1" xfId="0" applyNumberFormat="1" applyFont="1" applyFill="1" applyBorder="1">
      <alignment vertical="center"/>
    </xf>
    <xf numFmtId="0" fontId="12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8" xfId="0" applyFont="1" applyBorder="1">
      <alignment vertical="center"/>
    </xf>
    <xf numFmtId="0" fontId="14" fillId="0" borderId="18" xfId="0" applyFont="1" applyBorder="1" applyAlignment="1">
      <alignment horizontal="left" vertical="center"/>
    </xf>
    <xf numFmtId="0" fontId="8" fillId="0" borderId="20" xfId="0" applyFont="1" applyBorder="1">
      <alignment vertical="center"/>
    </xf>
    <xf numFmtId="0" fontId="19" fillId="0" borderId="3" xfId="0" applyFont="1" applyFill="1" applyBorder="1" applyAlignment="1">
      <alignment horizontal="center" vertical="center"/>
    </xf>
    <xf numFmtId="0" fontId="8" fillId="0" borderId="20" xfId="0" applyFont="1" applyBorder="1" applyAlignment="1">
      <alignment vertical="center" wrapText="1"/>
    </xf>
    <xf numFmtId="49" fontId="19" fillId="0" borderId="3" xfId="0" applyNumberFormat="1" applyFont="1" applyFill="1" applyBorder="1" applyAlignment="1">
      <alignment horizontal="center" vertical="center"/>
    </xf>
    <xf numFmtId="0" fontId="15" fillId="0" borderId="20" xfId="0" applyFont="1" applyBorder="1">
      <alignment vertical="center"/>
    </xf>
    <xf numFmtId="4" fontId="20" fillId="0" borderId="3" xfId="0" applyNumberFormat="1" applyFont="1" applyBorder="1" applyAlignment="1">
      <alignment horizontal="right" vertical="center"/>
    </xf>
    <xf numFmtId="49" fontId="14" fillId="0" borderId="3" xfId="0" applyNumberFormat="1" applyFont="1" applyFill="1" applyBorder="1" applyAlignment="1">
      <alignment horizontal="left" vertical="center"/>
    </xf>
    <xf numFmtId="0" fontId="18" fillId="2" borderId="3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horizontal="left" vertical="center" wrapText="1"/>
    </xf>
    <xf numFmtId="4" fontId="21" fillId="0" borderId="3" xfId="0" applyNumberFormat="1" applyFont="1" applyBorder="1" applyAlignment="1">
      <alignment horizontal="right" vertical="center"/>
    </xf>
    <xf numFmtId="0" fontId="14" fillId="0" borderId="3" xfId="0" applyFont="1" applyFill="1" applyBorder="1" applyAlignment="1">
      <alignment horizontal="left" vertical="center"/>
    </xf>
    <xf numFmtId="4" fontId="14" fillId="0" borderId="3" xfId="0" applyNumberFormat="1" applyFont="1" applyFill="1" applyBorder="1" applyAlignment="1">
      <alignment horizontal="right" vertical="center"/>
    </xf>
    <xf numFmtId="0" fontId="8" fillId="0" borderId="21" xfId="0" applyFont="1" applyBorder="1">
      <alignment vertical="center"/>
    </xf>
    <xf numFmtId="49" fontId="8" fillId="0" borderId="21" xfId="0" applyNumberFormat="1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14" fillId="0" borderId="18" xfId="0" applyFont="1" applyBorder="1" applyAlignment="1">
      <alignment horizontal="center" vertical="center"/>
    </xf>
    <xf numFmtId="0" fontId="8" fillId="0" borderId="22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19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19" fillId="0" borderId="3" xfId="0" applyFont="1" applyFill="1" applyBorder="1" applyAlignment="1">
      <alignment horizontal="center" vertical="center" wrapText="1"/>
    </xf>
    <xf numFmtId="4" fontId="19" fillId="0" borderId="3" xfId="0" applyNumberFormat="1" applyFont="1" applyFill="1" applyBorder="1" applyAlignment="1">
      <alignment horizontal="right" vertical="center"/>
    </xf>
    <xf numFmtId="4" fontId="18" fillId="0" borderId="3" xfId="0" applyNumberFormat="1" applyFont="1" applyBorder="1" applyAlignment="1">
      <alignment horizontal="right" vertical="center"/>
    </xf>
    <xf numFmtId="0" fontId="0" fillId="0" borderId="0" xfId="0" applyFont="1" applyFill="1">
      <alignment vertical="center"/>
    </xf>
    <xf numFmtId="49" fontId="0" fillId="0" borderId="0" xfId="0" applyNumberFormat="1" applyFont="1" applyFill="1">
      <alignment vertical="center"/>
    </xf>
    <xf numFmtId="0" fontId="8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 wrapText="1"/>
    </xf>
    <xf numFmtId="0" fontId="8" fillId="0" borderId="2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8" xfId="0" applyFont="1" applyFill="1" applyBorder="1">
      <alignment vertical="center"/>
    </xf>
    <xf numFmtId="0" fontId="14" fillId="0" borderId="18" xfId="0" applyFont="1" applyFill="1" applyBorder="1" applyAlignment="1">
      <alignment horizontal="left" vertical="center"/>
    </xf>
    <xf numFmtId="0" fontId="14" fillId="0" borderId="18" xfId="0" applyFont="1" applyFill="1" applyBorder="1" applyAlignment="1">
      <alignment horizontal="center" vertical="center"/>
    </xf>
    <xf numFmtId="0" fontId="8" fillId="0" borderId="22" xfId="0" applyFont="1" applyFill="1" applyBorder="1">
      <alignment vertical="center"/>
    </xf>
    <xf numFmtId="0" fontId="8" fillId="0" borderId="20" xfId="0" applyFont="1" applyFill="1" applyBorder="1" applyAlignment="1">
      <alignment vertical="center" wrapText="1"/>
    </xf>
    <xf numFmtId="0" fontId="8" fillId="0" borderId="19" xfId="0" applyFont="1" applyFill="1" applyBorder="1">
      <alignment vertical="center"/>
    </xf>
    <xf numFmtId="0" fontId="8" fillId="0" borderId="19" xfId="0" applyFont="1" applyFill="1" applyBorder="1" applyAlignment="1">
      <alignment vertical="center" wrapText="1"/>
    </xf>
    <xf numFmtId="0" fontId="15" fillId="0" borderId="20" xfId="0" applyFont="1" applyFill="1" applyBorder="1">
      <alignment vertical="center"/>
    </xf>
    <xf numFmtId="0" fontId="15" fillId="0" borderId="19" xfId="0" applyFont="1" applyFill="1" applyBorder="1" applyAlignment="1">
      <alignment vertical="center" wrapText="1"/>
    </xf>
    <xf numFmtId="0" fontId="8" fillId="0" borderId="23" xfId="0" applyFont="1" applyFill="1" applyBorder="1">
      <alignment vertical="center"/>
    </xf>
    <xf numFmtId="49" fontId="8" fillId="0" borderId="3" xfId="0" applyNumberFormat="1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3" xfId="0" applyFont="1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14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right" vertical="center" wrapText="1"/>
    </xf>
    <xf numFmtId="0" fontId="14" fillId="0" borderId="18" xfId="0" applyFont="1" applyFill="1" applyBorder="1" applyAlignment="1">
      <alignment horizontal="right" vertical="center"/>
    </xf>
    <xf numFmtId="49" fontId="14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>
      <alignment vertical="center"/>
    </xf>
    <xf numFmtId="49" fontId="1" fillId="0" borderId="3" xfId="0" applyNumberFormat="1" applyFont="1" applyFill="1" applyBorder="1">
      <alignment vertical="center"/>
    </xf>
    <xf numFmtId="49" fontId="0" fillId="0" borderId="3" xfId="0" applyNumberFormat="1" applyFont="1" applyFill="1" applyBorder="1">
      <alignment vertical="center"/>
    </xf>
    <xf numFmtId="0" fontId="5" fillId="0" borderId="19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3" xfId="0" applyFont="1" applyFill="1" applyBorder="1">
      <alignment vertical="center"/>
    </xf>
    <xf numFmtId="0" fontId="5" fillId="0" borderId="18" xfId="0" applyFont="1" applyFill="1" applyBorder="1" applyAlignment="1">
      <alignment vertical="center" wrapText="1"/>
    </xf>
    <xf numFmtId="49" fontId="19" fillId="0" borderId="3" xfId="0" applyNumberFormat="1" applyFont="1" applyFill="1" applyBorder="1" applyAlignment="1">
      <alignment horizontal="center" vertical="center" wrapText="1"/>
    </xf>
    <xf numFmtId="49" fontId="19" fillId="0" borderId="10" xfId="0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horizontal="left" vertical="center" wrapText="1" indent="1"/>
    </xf>
    <xf numFmtId="49" fontId="14" fillId="0" borderId="10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22" fillId="0" borderId="20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22" fillId="0" borderId="1" xfId="0" applyFont="1" applyFill="1" applyBorder="1" applyAlignment="1">
      <alignment horizontal="right" vertical="center"/>
    </xf>
    <xf numFmtId="0" fontId="5" fillId="0" borderId="20" xfId="0" applyFont="1" applyFill="1" applyBorder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right" vertical="center"/>
    </xf>
    <xf numFmtId="0" fontId="5" fillId="0" borderId="21" xfId="0" applyFont="1" applyFill="1" applyBorder="1">
      <alignment vertical="center"/>
    </xf>
    <xf numFmtId="0" fontId="5" fillId="0" borderId="24" xfId="0" applyFont="1" applyFill="1" applyBorder="1" applyAlignment="1">
      <alignment vertical="center" wrapText="1"/>
    </xf>
    <xf numFmtId="0" fontId="22" fillId="0" borderId="0" xfId="0" applyFont="1" applyFill="1" applyAlignment="1">
      <alignment vertical="center"/>
    </xf>
    <xf numFmtId="0" fontId="5" fillId="0" borderId="25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horizontal="left" vertical="center" wrapText="1"/>
    </xf>
    <xf numFmtId="49" fontId="14" fillId="0" borderId="10" xfId="0" applyNumberFormat="1" applyFont="1" applyFill="1" applyBorder="1" applyAlignment="1">
      <alignment horizontal="left" vertical="center"/>
    </xf>
    <xf numFmtId="0" fontId="8" fillId="0" borderId="21" xfId="0" applyFont="1" applyFill="1" applyBorder="1">
      <alignment vertical="center"/>
    </xf>
    <xf numFmtId="49" fontId="8" fillId="0" borderId="23" xfId="0" applyNumberFormat="1" applyFont="1" applyFill="1" applyBorder="1" applyAlignment="1">
      <alignment vertical="center" wrapText="1"/>
    </xf>
    <xf numFmtId="49" fontId="1" fillId="0" borderId="0" xfId="0" applyNumberFormat="1" applyFont="1" applyFill="1">
      <alignment vertical="center"/>
    </xf>
    <xf numFmtId="4" fontId="0" fillId="0" borderId="0" xfId="0" applyNumberFormat="1" applyFont="1" applyFill="1">
      <alignment vertical="center"/>
    </xf>
    <xf numFmtId="4" fontId="19" fillId="0" borderId="12" xfId="0" applyNumberFormat="1" applyFont="1" applyFill="1" applyBorder="1" applyAlignment="1">
      <alignment horizontal="right" vertical="center"/>
    </xf>
    <xf numFmtId="4" fontId="14" fillId="0" borderId="12" xfId="0" applyNumberFormat="1" applyFont="1" applyFill="1" applyBorder="1" applyAlignment="1">
      <alignment horizontal="right" vertical="center"/>
    </xf>
    <xf numFmtId="0" fontId="8" fillId="0" borderId="26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24" fillId="0" borderId="0" xfId="0" applyFont="1" applyFill="1">
      <alignment vertical="center"/>
    </xf>
    <xf numFmtId="0" fontId="2" fillId="0" borderId="20" xfId="0" applyFont="1" applyFill="1" applyBorder="1">
      <alignment vertical="center"/>
    </xf>
    <xf numFmtId="0" fontId="2" fillId="0" borderId="19" xfId="0" applyFont="1" applyFill="1" applyBorder="1" applyAlignment="1">
      <alignment vertical="center" wrapText="1"/>
    </xf>
    <xf numFmtId="0" fontId="22" fillId="0" borderId="18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vertical="center" wrapText="1"/>
    </xf>
    <xf numFmtId="0" fontId="25" fillId="0" borderId="20" xfId="0" applyFont="1" applyFill="1" applyBorder="1" applyAlignment="1">
      <alignment vertical="center" wrapText="1"/>
    </xf>
    <xf numFmtId="0" fontId="25" fillId="0" borderId="3" xfId="0" applyFont="1" applyFill="1" applyBorder="1" applyAlignment="1">
      <alignment vertical="center" wrapText="1"/>
    </xf>
    <xf numFmtId="0" fontId="26" fillId="0" borderId="20" xfId="0" applyFont="1" applyFill="1" applyBorder="1" applyAlignment="1">
      <alignment vertical="center" wrapText="1"/>
    </xf>
    <xf numFmtId="0" fontId="26" fillId="0" borderId="19" xfId="0" applyFont="1" applyFill="1" applyBorder="1" applyAlignment="1">
      <alignment vertical="center" wrapText="1"/>
    </xf>
    <xf numFmtId="0" fontId="25" fillId="0" borderId="21" xfId="0" applyFont="1" applyFill="1" applyBorder="1" applyAlignment="1">
      <alignment vertical="center" wrapText="1"/>
    </xf>
    <xf numFmtId="0" fontId="27" fillId="0" borderId="0" xfId="0" applyFont="1" applyFill="1" applyAlignment="1">
      <alignment vertical="center"/>
    </xf>
    <xf numFmtId="0" fontId="28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3" sqref="A3"/>
    </sheetView>
  </sheetViews>
  <sheetFormatPr defaultColWidth="9" defaultRowHeight="14.25" outlineLevelRow="2"/>
  <cols>
    <col min="1" max="1" width="123.108333333333" style="176" customWidth="1"/>
    <col min="2" max="16384" width="9" style="176"/>
  </cols>
  <sheetData>
    <row r="1" ht="165" customHeight="1" spans="1:1">
      <c r="A1" s="177" t="s">
        <v>0</v>
      </c>
    </row>
    <row r="2" ht="75" customHeight="1" spans="1:1">
      <c r="A2" s="178"/>
    </row>
    <row r="3" ht="75" customHeight="1" spans="1:1">
      <c r="A3" s="179" t="s">
        <v>1</v>
      </c>
    </row>
  </sheetData>
  <printOptions horizontalCentered="1"/>
  <pageMargins left="0.590277777777778" right="0.590277777777778" top="2.7555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C13" sqref="C13"/>
    </sheetView>
  </sheetViews>
  <sheetFormatPr defaultColWidth="10" defaultRowHeight="13.5"/>
  <cols>
    <col min="1" max="1" width="1.55833333333333" customWidth="1"/>
    <col min="2" max="2" width="11.8916666666667" customWidth="1"/>
    <col min="3" max="3" width="28.8916666666667" customWidth="1"/>
    <col min="4" max="9" width="14.775" customWidth="1"/>
    <col min="10" max="10" width="1.55833333333333" customWidth="1"/>
    <col min="11" max="11" width="9.775" customWidth="1"/>
  </cols>
  <sheetData>
    <row r="1" ht="25.05" customHeight="1" spans="1:10">
      <c r="A1" s="71"/>
      <c r="B1" s="2"/>
      <c r="C1" s="73"/>
      <c r="D1" s="74"/>
      <c r="E1" s="74"/>
      <c r="F1" s="74"/>
      <c r="G1" s="74"/>
      <c r="H1" s="74"/>
      <c r="I1" s="92" t="s">
        <v>325</v>
      </c>
      <c r="J1" s="77"/>
    </row>
    <row r="2" ht="22.8" customHeight="1" spans="1:10">
      <c r="A2" s="71"/>
      <c r="B2" s="3" t="s">
        <v>326</v>
      </c>
      <c r="C2" s="3"/>
      <c r="D2" s="3"/>
      <c r="E2" s="3"/>
      <c r="F2" s="3"/>
      <c r="G2" s="3"/>
      <c r="H2" s="3"/>
      <c r="I2" s="3"/>
      <c r="J2" s="77" t="s">
        <v>2</v>
      </c>
    </row>
    <row r="3" ht="19.5" customHeight="1" spans="1:10">
      <c r="A3" s="75"/>
      <c r="B3" s="76" t="s">
        <v>4</v>
      </c>
      <c r="C3" s="76"/>
      <c r="D3" s="93"/>
      <c r="E3" s="93"/>
      <c r="F3" s="93"/>
      <c r="G3" s="93"/>
      <c r="H3" s="93"/>
      <c r="I3" s="93" t="s">
        <v>5</v>
      </c>
      <c r="J3" s="94"/>
    </row>
    <row r="4" ht="24.45" customHeight="1" spans="1:10">
      <c r="A4" s="77"/>
      <c r="B4" s="78" t="s">
        <v>327</v>
      </c>
      <c r="C4" s="78" t="s">
        <v>70</v>
      </c>
      <c r="D4" s="78" t="s">
        <v>328</v>
      </c>
      <c r="E4" s="78"/>
      <c r="F4" s="78"/>
      <c r="G4" s="78"/>
      <c r="H4" s="78"/>
      <c r="I4" s="78"/>
      <c r="J4" s="95"/>
    </row>
    <row r="5" ht="24.45" customHeight="1" spans="1:10">
      <c r="A5" s="79"/>
      <c r="B5" s="78"/>
      <c r="C5" s="78"/>
      <c r="D5" s="78" t="s">
        <v>58</v>
      </c>
      <c r="E5" s="99" t="s">
        <v>329</v>
      </c>
      <c r="F5" s="78" t="s">
        <v>330</v>
      </c>
      <c r="G5" s="78"/>
      <c r="H5" s="78"/>
      <c r="I5" s="78" t="s">
        <v>223</v>
      </c>
      <c r="J5" s="95"/>
    </row>
    <row r="6" ht="24.45" customHeight="1" spans="1:10">
      <c r="A6" s="79"/>
      <c r="B6" s="78"/>
      <c r="C6" s="78"/>
      <c r="D6" s="78"/>
      <c r="E6" s="99"/>
      <c r="F6" s="78" t="s">
        <v>187</v>
      </c>
      <c r="G6" s="78" t="s">
        <v>331</v>
      </c>
      <c r="H6" s="78" t="s">
        <v>332</v>
      </c>
      <c r="I6" s="78"/>
      <c r="J6" s="96"/>
    </row>
    <row r="7" ht="22.8" customHeight="1" spans="1:10">
      <c r="A7" s="81"/>
      <c r="B7" s="78">
        <v>303001</v>
      </c>
      <c r="C7" s="78" t="s">
        <v>71</v>
      </c>
      <c r="D7" s="100">
        <f>F7</f>
        <v>55582</v>
      </c>
      <c r="E7" s="100"/>
      <c r="F7" s="100">
        <f>F8</f>
        <v>55582</v>
      </c>
      <c r="G7" s="100"/>
      <c r="H7" s="100">
        <f>H8</f>
        <v>55582</v>
      </c>
      <c r="I7" s="100">
        <f>I8</f>
        <v>10000</v>
      </c>
      <c r="J7" s="97"/>
    </row>
    <row r="8" ht="22.8" customHeight="1" spans="1:10">
      <c r="A8" s="81"/>
      <c r="B8" s="78"/>
      <c r="C8" s="78"/>
      <c r="D8" s="100">
        <f>F8</f>
        <v>55582</v>
      </c>
      <c r="E8" s="100"/>
      <c r="F8" s="101">
        <v>55582</v>
      </c>
      <c r="G8" s="101"/>
      <c r="H8" s="101">
        <v>55582</v>
      </c>
      <c r="I8" s="101">
        <v>10000</v>
      </c>
      <c r="J8" s="97"/>
    </row>
    <row r="9" ht="22.8" customHeight="1" spans="1:10">
      <c r="A9" s="81"/>
      <c r="B9" s="78"/>
      <c r="C9" s="78"/>
      <c r="D9" s="100"/>
      <c r="E9" s="100"/>
      <c r="F9" s="100"/>
      <c r="G9" s="100"/>
      <c r="H9" s="100"/>
      <c r="I9" s="100"/>
      <c r="J9" s="97"/>
    </row>
    <row r="10" ht="22.8" customHeight="1" spans="1:10">
      <c r="A10" s="81"/>
      <c r="B10" s="78"/>
      <c r="C10" s="78"/>
      <c r="D10" s="100"/>
      <c r="E10" s="100"/>
      <c r="F10" s="100"/>
      <c r="G10" s="100"/>
      <c r="H10" s="100"/>
      <c r="I10" s="100"/>
      <c r="J10" s="97"/>
    </row>
    <row r="11" ht="22.8" customHeight="1" spans="1:10">
      <c r="A11" s="81"/>
      <c r="B11" s="78"/>
      <c r="C11" s="78"/>
      <c r="D11" s="100"/>
      <c r="E11" s="100"/>
      <c r="F11" s="100"/>
      <c r="G11" s="100"/>
      <c r="H11" s="100"/>
      <c r="I11" s="100"/>
      <c r="J11" s="97"/>
    </row>
    <row r="12" ht="22.8" customHeight="1" spans="1:10">
      <c r="A12" s="81"/>
      <c r="B12" s="78"/>
      <c r="C12" s="78"/>
      <c r="D12" s="100"/>
      <c r="E12" s="100"/>
      <c r="F12" s="100"/>
      <c r="G12" s="100"/>
      <c r="H12" s="100"/>
      <c r="I12" s="100"/>
      <c r="J12" s="97"/>
    </row>
    <row r="13" ht="22.8" customHeight="1" spans="1:10">
      <c r="A13" s="81"/>
      <c r="B13" s="78"/>
      <c r="C13" s="78"/>
      <c r="D13" s="100"/>
      <c r="E13" s="100"/>
      <c r="F13" s="100"/>
      <c r="G13" s="100"/>
      <c r="H13" s="100"/>
      <c r="I13" s="100"/>
      <c r="J13" s="97"/>
    </row>
    <row r="14" ht="22.8" customHeight="1" spans="1:10">
      <c r="A14" s="81"/>
      <c r="B14" s="78"/>
      <c r="C14" s="78"/>
      <c r="D14" s="100"/>
      <c r="E14" s="100"/>
      <c r="F14" s="100"/>
      <c r="G14" s="100"/>
      <c r="H14" s="100"/>
      <c r="I14" s="100"/>
      <c r="J14" s="97"/>
    </row>
    <row r="15" ht="22.8" customHeight="1" spans="1:10">
      <c r="A15" s="81"/>
      <c r="B15" s="78"/>
      <c r="C15" s="78"/>
      <c r="D15" s="100"/>
      <c r="E15" s="100"/>
      <c r="F15" s="100"/>
      <c r="G15" s="100"/>
      <c r="H15" s="100"/>
      <c r="I15" s="100"/>
      <c r="J15" s="97"/>
    </row>
    <row r="16" ht="22.8" customHeight="1" spans="1:10">
      <c r="A16" s="81"/>
      <c r="B16" s="78"/>
      <c r="C16" s="78"/>
      <c r="D16" s="100"/>
      <c r="E16" s="100"/>
      <c r="F16" s="100"/>
      <c r="G16" s="100"/>
      <c r="H16" s="100"/>
      <c r="I16" s="100"/>
      <c r="J16" s="9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E8" sqref="E8"/>
    </sheetView>
  </sheetViews>
  <sheetFormatPr defaultColWidth="10" defaultRowHeight="13.5"/>
  <cols>
    <col min="1" max="1" width="1.55833333333333" customWidth="1"/>
    <col min="2" max="4" width="6.10833333333333" customWidth="1"/>
    <col min="5" max="5" width="17" customWidth="1"/>
    <col min="6" max="6" width="40.6666666666667" customWidth="1"/>
    <col min="7" max="9" width="17" customWidth="1"/>
    <col min="10" max="10" width="1.55833333333333" customWidth="1"/>
    <col min="11" max="12" width="9.775" customWidth="1"/>
  </cols>
  <sheetData>
    <row r="1" ht="25.05" customHeight="1" spans="1:10">
      <c r="A1" s="71"/>
      <c r="B1" s="2"/>
      <c r="C1" s="2"/>
      <c r="D1" s="2"/>
      <c r="E1" s="73"/>
      <c r="F1" s="73"/>
      <c r="G1" s="74"/>
      <c r="H1" s="74"/>
      <c r="I1" s="92" t="s">
        <v>333</v>
      </c>
      <c r="J1" s="77"/>
    </row>
    <row r="2" ht="22.8" customHeight="1" spans="1:10">
      <c r="A2" s="71"/>
      <c r="B2" s="3" t="s">
        <v>334</v>
      </c>
      <c r="C2" s="3"/>
      <c r="D2" s="3"/>
      <c r="E2" s="3"/>
      <c r="F2" s="3"/>
      <c r="G2" s="3"/>
      <c r="H2" s="3"/>
      <c r="I2" s="3"/>
      <c r="J2" s="77" t="s">
        <v>2</v>
      </c>
    </row>
    <row r="3" ht="19.5" customHeight="1" spans="1:10">
      <c r="A3" s="75"/>
      <c r="B3" s="76" t="s">
        <v>4</v>
      </c>
      <c r="C3" s="76"/>
      <c r="D3" s="76"/>
      <c r="E3" s="76"/>
      <c r="F3" s="76"/>
      <c r="G3" s="75"/>
      <c r="H3" s="75"/>
      <c r="I3" s="93" t="s">
        <v>5</v>
      </c>
      <c r="J3" s="94"/>
    </row>
    <row r="4" ht="24.45" customHeight="1" spans="1:10">
      <c r="A4" s="77"/>
      <c r="B4" s="78" t="s">
        <v>8</v>
      </c>
      <c r="C4" s="78"/>
      <c r="D4" s="78"/>
      <c r="E4" s="78"/>
      <c r="F4" s="78"/>
      <c r="G4" s="78" t="s">
        <v>335</v>
      </c>
      <c r="H4" s="78"/>
      <c r="I4" s="78"/>
      <c r="J4" s="95"/>
    </row>
    <row r="5" ht="24.45" customHeight="1" spans="1:10">
      <c r="A5" s="79"/>
      <c r="B5" s="78" t="s">
        <v>78</v>
      </c>
      <c r="C5" s="78"/>
      <c r="D5" s="78"/>
      <c r="E5" s="78" t="s">
        <v>69</v>
      </c>
      <c r="F5" s="78" t="s">
        <v>70</v>
      </c>
      <c r="G5" s="78" t="s">
        <v>58</v>
      </c>
      <c r="H5" s="78" t="s">
        <v>74</v>
      </c>
      <c r="I5" s="78" t="s">
        <v>75</v>
      </c>
      <c r="J5" s="95"/>
    </row>
    <row r="6" ht="24.45" customHeight="1" spans="1:10">
      <c r="A6" s="79"/>
      <c r="B6" s="78" t="s">
        <v>79</v>
      </c>
      <c r="C6" s="78" t="s">
        <v>80</v>
      </c>
      <c r="D6" s="78" t="s">
        <v>81</v>
      </c>
      <c r="E6" s="78"/>
      <c r="F6" s="78"/>
      <c r="G6" s="78"/>
      <c r="H6" s="78"/>
      <c r="I6" s="78"/>
      <c r="J6" s="96"/>
    </row>
    <row r="7" ht="22.8" customHeight="1" spans="1:10">
      <c r="A7" s="81"/>
      <c r="B7" s="78"/>
      <c r="C7" s="78"/>
      <c r="D7" s="78"/>
      <c r="E7" s="78"/>
      <c r="F7" s="78" t="s">
        <v>71</v>
      </c>
      <c r="G7" s="100"/>
      <c r="H7" s="100"/>
      <c r="I7" s="100"/>
      <c r="J7" s="97"/>
    </row>
    <row r="8" ht="22.8" customHeight="1" spans="1:10">
      <c r="A8" s="81"/>
      <c r="B8" s="78"/>
      <c r="C8" s="78"/>
      <c r="D8" s="78"/>
      <c r="E8" s="78" t="s">
        <v>336</v>
      </c>
      <c r="F8" s="78"/>
      <c r="G8" s="100"/>
      <c r="H8" s="100"/>
      <c r="I8" s="100"/>
      <c r="J8" s="97"/>
    </row>
    <row r="9" ht="22.8" customHeight="1" spans="1:10">
      <c r="A9" s="81"/>
      <c r="B9" s="78"/>
      <c r="C9" s="78"/>
      <c r="D9" s="78"/>
      <c r="E9" s="78"/>
      <c r="F9" s="78"/>
      <c r="G9" s="100"/>
      <c r="H9" s="100"/>
      <c r="I9" s="100"/>
      <c r="J9" s="97"/>
    </row>
    <row r="10" ht="22.8" customHeight="1" spans="1:10">
      <c r="A10" s="81"/>
      <c r="B10" s="78"/>
      <c r="C10" s="78"/>
      <c r="D10" s="78"/>
      <c r="E10" s="78"/>
      <c r="F10" s="78"/>
      <c r="G10" s="100"/>
      <c r="H10" s="100"/>
      <c r="I10" s="100"/>
      <c r="J10" s="97"/>
    </row>
    <row r="11" ht="22.8" customHeight="1" spans="1:10">
      <c r="A11" s="81"/>
      <c r="B11" s="78"/>
      <c r="C11" s="78"/>
      <c r="D11" s="78"/>
      <c r="E11" s="78"/>
      <c r="F11" s="78"/>
      <c r="G11" s="100"/>
      <c r="H11" s="100"/>
      <c r="I11" s="100"/>
      <c r="J11" s="97"/>
    </row>
    <row r="12" ht="22.8" customHeight="1" spans="1:10">
      <c r="A12" s="81"/>
      <c r="B12" s="78"/>
      <c r="C12" s="78"/>
      <c r="D12" s="78"/>
      <c r="E12" s="78"/>
      <c r="F12" s="78"/>
      <c r="G12" s="100"/>
      <c r="H12" s="100"/>
      <c r="I12" s="100"/>
      <c r="J12" s="97"/>
    </row>
    <row r="13" ht="22.8" customHeight="1" spans="1:10">
      <c r="A13" s="81"/>
      <c r="B13" s="78"/>
      <c r="C13" s="78"/>
      <c r="D13" s="78"/>
      <c r="E13" s="78"/>
      <c r="F13" s="78"/>
      <c r="G13" s="100"/>
      <c r="H13" s="100"/>
      <c r="I13" s="100"/>
      <c r="J13" s="97"/>
    </row>
    <row r="14" ht="22.8" customHeight="1" spans="1:10">
      <c r="A14" s="81"/>
      <c r="B14" s="78"/>
      <c r="C14" s="78"/>
      <c r="D14" s="78"/>
      <c r="E14" s="78"/>
      <c r="F14" s="78"/>
      <c r="G14" s="100"/>
      <c r="H14" s="100"/>
      <c r="I14" s="100"/>
      <c r="J14" s="97"/>
    </row>
    <row r="15" ht="22.8" customHeight="1" spans="1:10">
      <c r="A15" s="81"/>
      <c r="B15" s="78"/>
      <c r="C15" s="78"/>
      <c r="D15" s="78"/>
      <c r="E15" s="78"/>
      <c r="F15" s="78"/>
      <c r="G15" s="100"/>
      <c r="H15" s="100"/>
      <c r="I15" s="100"/>
      <c r="J15" s="97"/>
    </row>
    <row r="16" ht="22.8" customHeight="1" spans="1:10">
      <c r="A16" s="79"/>
      <c r="B16" s="87"/>
      <c r="C16" s="87"/>
      <c r="D16" s="87"/>
      <c r="E16" s="87"/>
      <c r="F16" s="87" t="s">
        <v>22</v>
      </c>
      <c r="G16" s="88"/>
      <c r="H16" s="88"/>
      <c r="I16" s="88"/>
      <c r="J16" s="95"/>
    </row>
    <row r="17" ht="22.8" customHeight="1" spans="1:10">
      <c r="A17" s="79"/>
      <c r="B17" s="87"/>
      <c r="C17" s="87"/>
      <c r="D17" s="87"/>
      <c r="E17" s="87"/>
      <c r="F17" s="87" t="s">
        <v>22</v>
      </c>
      <c r="G17" s="88"/>
      <c r="H17" s="88"/>
      <c r="I17" s="88"/>
      <c r="J17" s="9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C12" sqref="C12"/>
    </sheetView>
  </sheetViews>
  <sheetFormatPr defaultColWidth="10" defaultRowHeight="13.5"/>
  <cols>
    <col min="1" max="1" width="1.55833333333333" customWidth="1"/>
    <col min="2" max="2" width="12.225" customWidth="1"/>
    <col min="3" max="3" width="29.775" customWidth="1"/>
    <col min="4" max="9" width="14.4416666666667" customWidth="1"/>
    <col min="10" max="10" width="1.55833333333333" customWidth="1"/>
    <col min="11" max="11" width="9.775" customWidth="1"/>
  </cols>
  <sheetData>
    <row r="1" ht="25.05" customHeight="1" spans="1:10">
      <c r="A1" s="71"/>
      <c r="B1" s="2"/>
      <c r="C1" s="73"/>
      <c r="D1" s="74"/>
      <c r="E1" s="74"/>
      <c r="F1" s="74"/>
      <c r="G1" s="74"/>
      <c r="H1" s="74"/>
      <c r="I1" s="92" t="s">
        <v>337</v>
      </c>
      <c r="J1" s="77"/>
    </row>
    <row r="2" ht="22.8" customHeight="1" spans="1:10">
      <c r="A2" s="71"/>
      <c r="B2" s="3" t="s">
        <v>338</v>
      </c>
      <c r="C2" s="3"/>
      <c r="D2" s="3"/>
      <c r="E2" s="3"/>
      <c r="F2" s="3"/>
      <c r="G2" s="3"/>
      <c r="H2" s="3"/>
      <c r="I2" s="3"/>
      <c r="J2" s="77" t="s">
        <v>2</v>
      </c>
    </row>
    <row r="3" ht="19.5" customHeight="1" spans="1:10">
      <c r="A3" s="75"/>
      <c r="B3" s="76" t="s">
        <v>4</v>
      </c>
      <c r="C3" s="76"/>
      <c r="D3" s="93"/>
      <c r="E3" s="93"/>
      <c r="F3" s="93"/>
      <c r="G3" s="93"/>
      <c r="H3" s="93"/>
      <c r="I3" s="93" t="s">
        <v>5</v>
      </c>
      <c r="J3" s="94"/>
    </row>
    <row r="4" ht="24.45" customHeight="1" spans="1:10">
      <c r="A4" s="77"/>
      <c r="B4" s="78" t="s">
        <v>327</v>
      </c>
      <c r="C4" s="78" t="s">
        <v>70</v>
      </c>
      <c r="D4" s="78" t="s">
        <v>328</v>
      </c>
      <c r="E4" s="78"/>
      <c r="F4" s="78"/>
      <c r="G4" s="78"/>
      <c r="H4" s="78"/>
      <c r="I4" s="78"/>
      <c r="J4" s="95"/>
    </row>
    <row r="5" ht="24.45" customHeight="1" spans="1:10">
      <c r="A5" s="79"/>
      <c r="B5" s="78"/>
      <c r="C5" s="78"/>
      <c r="D5" s="78" t="s">
        <v>58</v>
      </c>
      <c r="E5" s="99" t="s">
        <v>329</v>
      </c>
      <c r="F5" s="78" t="s">
        <v>330</v>
      </c>
      <c r="G5" s="78"/>
      <c r="H5" s="78"/>
      <c r="I5" s="78" t="s">
        <v>223</v>
      </c>
      <c r="J5" s="95"/>
    </row>
    <row r="6" ht="24.45" customHeight="1" spans="1:10">
      <c r="A6" s="79"/>
      <c r="B6" s="78"/>
      <c r="C6" s="78"/>
      <c r="D6" s="78"/>
      <c r="E6" s="99"/>
      <c r="F6" s="78" t="s">
        <v>187</v>
      </c>
      <c r="G6" s="78" t="s">
        <v>331</v>
      </c>
      <c r="H6" s="78" t="s">
        <v>332</v>
      </c>
      <c r="I6" s="78"/>
      <c r="J6" s="96"/>
    </row>
    <row r="7" ht="22.8" customHeight="1" spans="1:10">
      <c r="A7" s="81"/>
      <c r="B7" s="78"/>
      <c r="C7" s="78" t="s">
        <v>71</v>
      </c>
      <c r="D7" s="100"/>
      <c r="E7" s="100"/>
      <c r="F7" s="100"/>
      <c r="G7" s="100"/>
      <c r="H7" s="100"/>
      <c r="I7" s="100"/>
      <c r="J7" s="97"/>
    </row>
    <row r="8" ht="22.8" customHeight="1" spans="1:10">
      <c r="A8" s="81"/>
      <c r="B8" s="78"/>
      <c r="C8" s="78"/>
      <c r="D8" s="100"/>
      <c r="E8" s="100"/>
      <c r="F8" s="100"/>
      <c r="G8" s="100"/>
      <c r="H8" s="100"/>
      <c r="I8" s="100"/>
      <c r="J8" s="97"/>
    </row>
    <row r="9" ht="22.8" customHeight="1" spans="1:10">
      <c r="A9" s="81"/>
      <c r="B9" s="78"/>
      <c r="C9" s="78"/>
      <c r="D9" s="100"/>
      <c r="E9" s="100"/>
      <c r="F9" s="100"/>
      <c r="G9" s="100"/>
      <c r="H9" s="100"/>
      <c r="I9" s="100"/>
      <c r="J9" s="97"/>
    </row>
    <row r="10" ht="22.8" customHeight="1" spans="1:10">
      <c r="A10" s="81"/>
      <c r="B10" s="78"/>
      <c r="C10" s="78"/>
      <c r="D10" s="100"/>
      <c r="E10" s="100"/>
      <c r="F10" s="100"/>
      <c r="G10" s="100"/>
      <c r="H10" s="100"/>
      <c r="I10" s="100"/>
      <c r="J10" s="97"/>
    </row>
    <row r="11" ht="22.8" customHeight="1" spans="1:10">
      <c r="A11" s="81"/>
      <c r="B11" s="78"/>
      <c r="C11" s="78" t="s">
        <v>336</v>
      </c>
      <c r="D11" s="100"/>
      <c r="E11" s="100"/>
      <c r="F11" s="100"/>
      <c r="G11" s="100"/>
      <c r="H11" s="100"/>
      <c r="I11" s="100"/>
      <c r="J11" s="97"/>
    </row>
    <row r="12" ht="22.8" customHeight="1" spans="1:10">
      <c r="A12" s="81"/>
      <c r="B12" s="78"/>
      <c r="C12" s="78"/>
      <c r="D12" s="100"/>
      <c r="E12" s="100"/>
      <c r="F12" s="100"/>
      <c r="G12" s="100"/>
      <c r="H12" s="100"/>
      <c r="I12" s="100"/>
      <c r="J12" s="97"/>
    </row>
    <row r="13" ht="22.8" customHeight="1" spans="1:10">
      <c r="A13" s="81"/>
      <c r="B13" s="78"/>
      <c r="C13" s="78"/>
      <c r="D13" s="100"/>
      <c r="E13" s="100"/>
      <c r="F13" s="100"/>
      <c r="G13" s="100"/>
      <c r="H13" s="100"/>
      <c r="I13" s="100"/>
      <c r="J13" s="97"/>
    </row>
    <row r="14" ht="22.8" customHeight="1" spans="1:10">
      <c r="A14" s="81"/>
      <c r="B14" s="78"/>
      <c r="C14" s="78"/>
      <c r="D14" s="100"/>
      <c r="E14" s="100"/>
      <c r="F14" s="100"/>
      <c r="G14" s="100"/>
      <c r="H14" s="100"/>
      <c r="I14" s="100"/>
      <c r="J14" s="97"/>
    </row>
    <row r="15" ht="22.8" customHeight="1" spans="1:10">
      <c r="A15" s="81"/>
      <c r="B15" s="78"/>
      <c r="C15" s="78"/>
      <c r="D15" s="100"/>
      <c r="E15" s="100"/>
      <c r="F15" s="100"/>
      <c r="G15" s="100"/>
      <c r="H15" s="100"/>
      <c r="I15" s="100"/>
      <c r="J15" s="97"/>
    </row>
    <row r="16" ht="22.8" customHeight="1" spans="1:10">
      <c r="A16" s="81"/>
      <c r="B16" s="78"/>
      <c r="C16" s="78"/>
      <c r="D16" s="100"/>
      <c r="E16" s="100"/>
      <c r="F16" s="100"/>
      <c r="G16" s="100"/>
      <c r="H16" s="100"/>
      <c r="I16" s="100"/>
      <c r="J16" s="97"/>
    </row>
    <row r="17" ht="22.8" customHeight="1" spans="1:10">
      <c r="A17" s="81"/>
      <c r="B17" s="78"/>
      <c r="C17" s="78"/>
      <c r="D17" s="100"/>
      <c r="E17" s="100"/>
      <c r="F17" s="100"/>
      <c r="G17" s="100"/>
      <c r="H17" s="100"/>
      <c r="I17" s="100"/>
      <c r="J17" s="9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5833333333333" customWidth="1"/>
    <col min="2" max="4" width="6.66666666666667" style="70" customWidth="1"/>
    <col min="5" max="5" width="13.3333333333333" customWidth="1"/>
    <col min="6" max="6" width="41" customWidth="1"/>
    <col min="7" max="9" width="17.6666666666667" customWidth="1"/>
    <col min="10" max="10" width="1.55833333333333" customWidth="1"/>
    <col min="11" max="12" width="9.775" customWidth="1"/>
  </cols>
  <sheetData>
    <row r="1" ht="25.05" customHeight="1" spans="1:10">
      <c r="A1" s="71"/>
      <c r="B1" s="72"/>
      <c r="C1" s="72"/>
      <c r="D1" s="72"/>
      <c r="E1" s="73"/>
      <c r="F1" s="73"/>
      <c r="G1" s="74"/>
      <c r="H1" s="74"/>
      <c r="I1" s="92" t="s">
        <v>339</v>
      </c>
      <c r="J1" s="77"/>
    </row>
    <row r="2" ht="22.8" customHeight="1" spans="1:10">
      <c r="A2" s="71"/>
      <c r="B2" s="3" t="s">
        <v>340</v>
      </c>
      <c r="C2" s="3"/>
      <c r="D2" s="3"/>
      <c r="E2" s="3"/>
      <c r="F2" s="3"/>
      <c r="G2" s="3"/>
      <c r="H2" s="3"/>
      <c r="I2" s="3"/>
      <c r="J2" s="77" t="s">
        <v>2</v>
      </c>
    </row>
    <row r="3" ht="19.5" customHeight="1" spans="1:10">
      <c r="A3" s="75"/>
      <c r="B3" s="76" t="s">
        <v>4</v>
      </c>
      <c r="C3" s="76"/>
      <c r="D3" s="76"/>
      <c r="E3" s="76"/>
      <c r="F3" s="76"/>
      <c r="G3" s="75"/>
      <c r="H3" s="75"/>
      <c r="I3" s="93" t="s">
        <v>5</v>
      </c>
      <c r="J3" s="94"/>
    </row>
    <row r="4" ht="24.45" customHeight="1" spans="1:10">
      <c r="A4" s="77"/>
      <c r="B4" s="78" t="s">
        <v>8</v>
      </c>
      <c r="C4" s="78"/>
      <c r="D4" s="78"/>
      <c r="E4" s="78"/>
      <c r="F4" s="78"/>
      <c r="G4" s="78" t="s">
        <v>341</v>
      </c>
      <c r="H4" s="78"/>
      <c r="I4" s="78"/>
      <c r="J4" s="95"/>
    </row>
    <row r="5" ht="24.45" customHeight="1" spans="1:10">
      <c r="A5" s="79"/>
      <c r="B5" s="80" t="s">
        <v>78</v>
      </c>
      <c r="C5" s="80"/>
      <c r="D5" s="80"/>
      <c r="E5" s="78" t="s">
        <v>69</v>
      </c>
      <c r="F5" s="78" t="s">
        <v>70</v>
      </c>
      <c r="G5" s="78" t="s">
        <v>58</v>
      </c>
      <c r="H5" s="78" t="s">
        <v>74</v>
      </c>
      <c r="I5" s="78" t="s">
        <v>75</v>
      </c>
      <c r="J5" s="95"/>
    </row>
    <row r="6" ht="24.45" customHeight="1" spans="1:10">
      <c r="A6" s="79"/>
      <c r="B6" s="80" t="s">
        <v>79</v>
      </c>
      <c r="C6" s="80" t="s">
        <v>80</v>
      </c>
      <c r="D6" s="80" t="s">
        <v>81</v>
      </c>
      <c r="E6" s="78"/>
      <c r="F6" s="78"/>
      <c r="G6" s="78"/>
      <c r="H6" s="78"/>
      <c r="I6" s="78"/>
      <c r="J6" s="96"/>
    </row>
    <row r="7" ht="22.8" customHeight="1" spans="1:10">
      <c r="A7" s="81"/>
      <c r="B7" s="80"/>
      <c r="C7" s="80"/>
      <c r="D7" s="80"/>
      <c r="E7" s="78"/>
      <c r="F7" s="78" t="s">
        <v>71</v>
      </c>
      <c r="G7" s="82">
        <v>1369.6</v>
      </c>
      <c r="H7" s="82"/>
      <c r="I7" s="82">
        <v>1369.6</v>
      </c>
      <c r="J7" s="97"/>
    </row>
    <row r="8" ht="22.8" customHeight="1" spans="1:10">
      <c r="A8" s="79"/>
      <c r="B8" s="83" t="s">
        <v>342</v>
      </c>
      <c r="C8" s="83"/>
      <c r="D8" s="83"/>
      <c r="E8" s="84" t="s">
        <v>343</v>
      </c>
      <c r="F8" s="85" t="s">
        <v>134</v>
      </c>
      <c r="G8" s="86">
        <v>1369.6</v>
      </c>
      <c r="H8" s="86"/>
      <c r="I8" s="86">
        <v>1369.6</v>
      </c>
      <c r="J8" s="95"/>
    </row>
    <row r="9" ht="22.8" customHeight="1" spans="1:10">
      <c r="A9" s="79"/>
      <c r="B9" s="83" t="s">
        <v>342</v>
      </c>
      <c r="C9" s="83" t="s">
        <v>320</v>
      </c>
      <c r="D9" s="83"/>
      <c r="E9" s="84" t="s">
        <v>344</v>
      </c>
      <c r="F9" s="85" t="s">
        <v>135</v>
      </c>
      <c r="G9" s="86">
        <v>1369.6</v>
      </c>
      <c r="H9" s="86"/>
      <c r="I9" s="86">
        <v>1369.6</v>
      </c>
      <c r="J9" s="95"/>
    </row>
    <row r="10" ht="22.8" customHeight="1" spans="1:10">
      <c r="A10" s="79"/>
      <c r="B10" s="83" t="s">
        <v>342</v>
      </c>
      <c r="C10" s="83" t="s">
        <v>320</v>
      </c>
      <c r="D10" s="83" t="s">
        <v>104</v>
      </c>
      <c r="E10" s="84" t="s">
        <v>345</v>
      </c>
      <c r="F10" s="85" t="s">
        <v>137</v>
      </c>
      <c r="G10" s="86">
        <v>1369.6</v>
      </c>
      <c r="H10" s="86"/>
      <c r="I10" s="86">
        <v>1369.6</v>
      </c>
      <c r="J10" s="95"/>
    </row>
    <row r="11" ht="22.8" customHeight="1" spans="1:10">
      <c r="A11" s="79"/>
      <c r="B11" s="83"/>
      <c r="C11" s="83"/>
      <c r="D11" s="83"/>
      <c r="E11" s="87"/>
      <c r="F11" s="87"/>
      <c r="G11" s="88"/>
      <c r="H11" s="88"/>
      <c r="I11" s="88"/>
      <c r="J11" s="95"/>
    </row>
    <row r="12" ht="22.8" customHeight="1" spans="1:10">
      <c r="A12" s="79"/>
      <c r="B12" s="83"/>
      <c r="C12" s="83"/>
      <c r="D12" s="83"/>
      <c r="E12" s="87"/>
      <c r="F12" s="87"/>
      <c r="G12" s="88"/>
      <c r="H12" s="88"/>
      <c r="I12" s="88"/>
      <c r="J12" s="95"/>
    </row>
    <row r="13" ht="22.8" customHeight="1" spans="1:10">
      <c r="A13" s="79"/>
      <c r="B13" s="83"/>
      <c r="C13" s="83"/>
      <c r="D13" s="83"/>
      <c r="E13" s="87"/>
      <c r="F13" s="87"/>
      <c r="G13" s="88"/>
      <c r="H13" s="88"/>
      <c r="I13" s="88"/>
      <c r="J13" s="95"/>
    </row>
    <row r="14" ht="22.8" customHeight="1" spans="1:10">
      <c r="A14" s="79"/>
      <c r="B14" s="83"/>
      <c r="C14" s="83"/>
      <c r="D14" s="83"/>
      <c r="E14" s="87"/>
      <c r="F14" s="87"/>
      <c r="G14" s="88"/>
      <c r="H14" s="88"/>
      <c r="I14" s="88"/>
      <c r="J14" s="95"/>
    </row>
    <row r="15" ht="22.8" customHeight="1" spans="1:10">
      <c r="A15" s="79"/>
      <c r="B15" s="83"/>
      <c r="C15" s="83"/>
      <c r="D15" s="83"/>
      <c r="E15" s="87"/>
      <c r="F15" s="87"/>
      <c r="G15" s="88"/>
      <c r="H15" s="88"/>
      <c r="I15" s="88"/>
      <c r="J15" s="95"/>
    </row>
    <row r="16" ht="22.8" customHeight="1" spans="1:10">
      <c r="A16" s="79"/>
      <c r="B16" s="83"/>
      <c r="C16" s="83"/>
      <c r="D16" s="83"/>
      <c r="E16" s="87"/>
      <c r="F16" s="87" t="s">
        <v>22</v>
      </c>
      <c r="G16" s="88"/>
      <c r="H16" s="88"/>
      <c r="I16" s="88"/>
      <c r="J16" s="95"/>
    </row>
    <row r="17" ht="22.8" customHeight="1" spans="1:10">
      <c r="A17" s="79"/>
      <c r="B17" s="83"/>
      <c r="C17" s="83"/>
      <c r="D17" s="83"/>
      <c r="E17" s="87"/>
      <c r="F17" s="87" t="s">
        <v>156</v>
      </c>
      <c r="G17" s="88"/>
      <c r="H17" s="88"/>
      <c r="I17" s="88"/>
      <c r="J17" s="96"/>
    </row>
    <row r="18" ht="9.75" customHeight="1" spans="1:10">
      <c r="A18" s="89"/>
      <c r="B18" s="90"/>
      <c r="C18" s="90"/>
      <c r="D18" s="90"/>
      <c r="E18" s="91"/>
      <c r="F18" s="89"/>
      <c r="G18" s="89"/>
      <c r="H18" s="89"/>
      <c r="I18" s="89"/>
      <c r="J18" s="9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0"/>
  <sheetViews>
    <sheetView topLeftCell="A239" workbookViewId="0">
      <selection activeCell="O258" sqref="O258"/>
    </sheetView>
  </sheetViews>
  <sheetFormatPr defaultColWidth="9" defaultRowHeight="13.5"/>
  <cols>
    <col min="1" max="1" width="9" style="1"/>
    <col min="2" max="2" width="21.4416666666667" style="52" customWidth="1"/>
    <col min="3" max="3" width="11.6666666666667" style="1" customWidth="1"/>
    <col min="4" max="4" width="13.1083333333333" style="1" customWidth="1"/>
    <col min="5" max="5" width="12.6666666666667" style="1" customWidth="1"/>
    <col min="6" max="6" width="17.4416666666667" style="1" customWidth="1"/>
    <col min="7" max="7" width="10.225" style="1" customWidth="1"/>
    <col min="8" max="8" width="10.4416666666667" style="1" customWidth="1"/>
    <col min="9" max="9" width="9.89166666666667" style="1" customWidth="1"/>
    <col min="10" max="10" width="9.66666666666667" style="1" customWidth="1"/>
    <col min="11" max="11" width="9.44166666666667" style="1" customWidth="1"/>
    <col min="12" max="12" width="9.775" style="1" customWidth="1"/>
    <col min="13" max="16384" width="9" style="1"/>
  </cols>
  <sheetData>
    <row r="1" ht="25.05" customHeight="1" spans="1:1">
      <c r="A1" s="2"/>
    </row>
    <row r="2" ht="19.5" spans="1:12">
      <c r="A2" s="53" t="s">
        <v>346</v>
      </c>
      <c r="B2" s="54"/>
      <c r="C2" s="53"/>
      <c r="D2" s="54"/>
      <c r="E2" s="54"/>
      <c r="F2" s="54"/>
      <c r="G2" s="54"/>
      <c r="H2" s="54"/>
      <c r="I2" s="54"/>
      <c r="J2" s="54"/>
      <c r="K2" s="54"/>
      <c r="L2" s="54"/>
    </row>
    <row r="3" spans="1:12">
      <c r="A3" s="55"/>
      <c r="B3" s="56"/>
      <c r="C3" s="55"/>
      <c r="D3" s="56"/>
      <c r="E3" s="56"/>
      <c r="F3" s="56"/>
      <c r="G3" s="56"/>
      <c r="H3" s="56"/>
      <c r="I3" s="56"/>
      <c r="J3" s="66" t="s">
        <v>5</v>
      </c>
      <c r="K3" s="66"/>
      <c r="L3" s="66"/>
    </row>
    <row r="4" ht="25.05" customHeight="1" spans="1:12">
      <c r="A4" s="57" t="s">
        <v>347</v>
      </c>
      <c r="B4" s="57" t="s">
        <v>348</v>
      </c>
      <c r="C4" s="57" t="s">
        <v>9</v>
      </c>
      <c r="D4" s="58" t="s">
        <v>349</v>
      </c>
      <c r="E4" s="57" t="s">
        <v>350</v>
      </c>
      <c r="F4" s="57" t="s">
        <v>351</v>
      </c>
      <c r="G4" s="57" t="s">
        <v>352</v>
      </c>
      <c r="H4" s="57" t="s">
        <v>353</v>
      </c>
      <c r="I4" s="57" t="s">
        <v>354</v>
      </c>
      <c r="J4" s="57" t="s">
        <v>355</v>
      </c>
      <c r="K4" s="57" t="s">
        <v>356</v>
      </c>
      <c r="L4" s="57" t="s">
        <v>357</v>
      </c>
    </row>
    <row r="5" s="51" customFormat="1" ht="19.95" customHeight="1" spans="1:13">
      <c r="A5" s="59" t="s">
        <v>358</v>
      </c>
      <c r="B5" s="60" t="s">
        <v>359</v>
      </c>
      <c r="C5" s="61">
        <v>25.64</v>
      </c>
      <c r="D5" s="62" t="s">
        <v>360</v>
      </c>
      <c r="E5" s="63" t="s">
        <v>361</v>
      </c>
      <c r="F5" s="63" t="s">
        <v>362</v>
      </c>
      <c r="G5" s="63" t="s">
        <v>363</v>
      </c>
      <c r="H5" s="63" t="s">
        <v>364</v>
      </c>
      <c r="I5" s="64" t="s">
        <v>365</v>
      </c>
      <c r="J5" s="64" t="s">
        <v>366</v>
      </c>
      <c r="K5" s="64" t="s">
        <v>367</v>
      </c>
      <c r="L5" s="67" t="s">
        <v>368</v>
      </c>
      <c r="M5" s="68"/>
    </row>
    <row r="6" s="51" customFormat="1" ht="19.95" customHeight="1" spans="1:13">
      <c r="A6" s="59"/>
      <c r="B6" s="64"/>
      <c r="C6" s="64"/>
      <c r="D6" s="62"/>
      <c r="E6" s="63" t="s">
        <v>369</v>
      </c>
      <c r="F6" s="63" t="s">
        <v>370</v>
      </c>
      <c r="G6" s="63" t="s">
        <v>371</v>
      </c>
      <c r="H6" s="63" t="s">
        <v>364</v>
      </c>
      <c r="I6" s="64" t="s">
        <v>365</v>
      </c>
      <c r="J6" s="64" t="s">
        <v>366</v>
      </c>
      <c r="K6" s="64" t="s">
        <v>372</v>
      </c>
      <c r="L6" s="67" t="s">
        <v>368</v>
      </c>
      <c r="M6" s="68"/>
    </row>
    <row r="7" s="51" customFormat="1" ht="19.95" customHeight="1" spans="1:13">
      <c r="A7" s="59"/>
      <c r="B7" s="60" t="s">
        <v>373</v>
      </c>
      <c r="C7" s="63">
        <v>21.99</v>
      </c>
      <c r="D7" s="65"/>
      <c r="E7" s="63" t="s">
        <v>369</v>
      </c>
      <c r="F7" s="63" t="s">
        <v>370</v>
      </c>
      <c r="G7" s="63" t="s">
        <v>371</v>
      </c>
      <c r="H7" s="63" t="s">
        <v>364</v>
      </c>
      <c r="I7" s="64" t="s">
        <v>365</v>
      </c>
      <c r="J7" s="64" t="s">
        <v>366</v>
      </c>
      <c r="K7" s="64" t="s">
        <v>372</v>
      </c>
      <c r="L7" s="67" t="s">
        <v>368</v>
      </c>
      <c r="M7" s="68"/>
    </row>
    <row r="8" s="51" customFormat="1" ht="19.95" customHeight="1" spans="1:13">
      <c r="A8" s="59"/>
      <c r="B8" s="64"/>
      <c r="C8" s="64"/>
      <c r="D8" s="65"/>
      <c r="E8" s="63" t="s">
        <v>361</v>
      </c>
      <c r="F8" s="63" t="s">
        <v>362</v>
      </c>
      <c r="G8" s="63" t="s">
        <v>363</v>
      </c>
      <c r="H8" s="63" t="s">
        <v>364</v>
      </c>
      <c r="I8" s="64" t="s">
        <v>365</v>
      </c>
      <c r="J8" s="64" t="s">
        <v>366</v>
      </c>
      <c r="K8" s="64" t="s">
        <v>367</v>
      </c>
      <c r="L8" s="67" t="s">
        <v>368</v>
      </c>
      <c r="M8" s="68"/>
    </row>
    <row r="9" s="51" customFormat="1" ht="19.95" customHeight="1" spans="1:13">
      <c r="A9" s="59"/>
      <c r="B9" s="60" t="s">
        <v>374</v>
      </c>
      <c r="C9" s="63">
        <v>34.75</v>
      </c>
      <c r="D9" s="65"/>
      <c r="E9" s="63" t="s">
        <v>361</v>
      </c>
      <c r="F9" s="63" t="s">
        <v>362</v>
      </c>
      <c r="G9" s="63" t="s">
        <v>363</v>
      </c>
      <c r="H9" s="63" t="s">
        <v>364</v>
      </c>
      <c r="I9" s="64" t="s">
        <v>365</v>
      </c>
      <c r="J9" s="64" t="s">
        <v>366</v>
      </c>
      <c r="K9" s="64" t="s">
        <v>367</v>
      </c>
      <c r="L9" s="67" t="s">
        <v>368</v>
      </c>
      <c r="M9" s="68"/>
    </row>
    <row r="10" s="51" customFormat="1" ht="19.95" customHeight="1" spans="1:13">
      <c r="A10" s="59"/>
      <c r="B10" s="64"/>
      <c r="C10" s="64"/>
      <c r="D10" s="65"/>
      <c r="E10" s="63" t="s">
        <v>369</v>
      </c>
      <c r="F10" s="63" t="s">
        <v>370</v>
      </c>
      <c r="G10" s="63" t="s">
        <v>371</v>
      </c>
      <c r="H10" s="63" t="s">
        <v>364</v>
      </c>
      <c r="I10" s="64" t="s">
        <v>365</v>
      </c>
      <c r="J10" s="64" t="s">
        <v>366</v>
      </c>
      <c r="K10" s="64" t="s">
        <v>372</v>
      </c>
      <c r="L10" s="67" t="s">
        <v>368</v>
      </c>
      <c r="M10" s="68"/>
    </row>
    <row r="11" s="51" customFormat="1" ht="19.95" customHeight="1" spans="1:13">
      <c r="A11" s="59"/>
      <c r="B11" s="60" t="s">
        <v>375</v>
      </c>
      <c r="C11" s="63">
        <v>16.8</v>
      </c>
      <c r="D11" s="65"/>
      <c r="E11" s="63" t="s">
        <v>369</v>
      </c>
      <c r="F11" s="63" t="s">
        <v>370</v>
      </c>
      <c r="G11" s="63" t="s">
        <v>371</v>
      </c>
      <c r="H11" s="63" t="s">
        <v>364</v>
      </c>
      <c r="I11" s="64" t="s">
        <v>365</v>
      </c>
      <c r="J11" s="64" t="s">
        <v>366</v>
      </c>
      <c r="K11" s="64" t="s">
        <v>372</v>
      </c>
      <c r="L11" s="67" t="s">
        <v>368</v>
      </c>
      <c r="M11" s="68"/>
    </row>
    <row r="12" s="51" customFormat="1" ht="19.95" customHeight="1" spans="1:13">
      <c r="A12" s="59"/>
      <c r="B12" s="64"/>
      <c r="C12" s="64"/>
      <c r="D12" s="65"/>
      <c r="E12" s="63" t="s">
        <v>361</v>
      </c>
      <c r="F12" s="63" t="s">
        <v>362</v>
      </c>
      <c r="G12" s="63" t="s">
        <v>363</v>
      </c>
      <c r="H12" s="63" t="s">
        <v>364</v>
      </c>
      <c r="I12" s="64" t="s">
        <v>365</v>
      </c>
      <c r="J12" s="64" t="s">
        <v>366</v>
      </c>
      <c r="K12" s="64" t="s">
        <v>367</v>
      </c>
      <c r="L12" s="67" t="s">
        <v>368</v>
      </c>
      <c r="M12" s="68"/>
    </row>
    <row r="13" s="51" customFormat="1" ht="19.95" customHeight="1" spans="1:13">
      <c r="A13" s="59"/>
      <c r="B13" s="60" t="s">
        <v>376</v>
      </c>
      <c r="C13" s="63">
        <v>3.02</v>
      </c>
      <c r="D13" s="65"/>
      <c r="E13" s="63" t="s">
        <v>369</v>
      </c>
      <c r="F13" s="63" t="s">
        <v>370</v>
      </c>
      <c r="G13" s="63" t="s">
        <v>371</v>
      </c>
      <c r="H13" s="63" t="s">
        <v>364</v>
      </c>
      <c r="I13" s="64" t="s">
        <v>365</v>
      </c>
      <c r="J13" s="64" t="s">
        <v>366</v>
      </c>
      <c r="K13" s="64" t="s">
        <v>372</v>
      </c>
      <c r="L13" s="67" t="s">
        <v>368</v>
      </c>
      <c r="M13" s="68"/>
    </row>
    <row r="14" s="51" customFormat="1" ht="19.95" customHeight="1" spans="1:13">
      <c r="A14" s="59"/>
      <c r="B14" s="64"/>
      <c r="C14" s="64"/>
      <c r="D14" s="65"/>
      <c r="E14" s="63" t="s">
        <v>361</v>
      </c>
      <c r="F14" s="63" t="s">
        <v>362</v>
      </c>
      <c r="G14" s="63" t="s">
        <v>363</v>
      </c>
      <c r="H14" s="63" t="s">
        <v>364</v>
      </c>
      <c r="I14" s="64" t="s">
        <v>365</v>
      </c>
      <c r="J14" s="64" t="s">
        <v>366</v>
      </c>
      <c r="K14" s="64" t="s">
        <v>367</v>
      </c>
      <c r="L14" s="67" t="s">
        <v>368</v>
      </c>
      <c r="M14" s="68"/>
    </row>
    <row r="15" s="51" customFormat="1" ht="19.95" customHeight="1" spans="1:13">
      <c r="A15" s="59"/>
      <c r="B15" s="60" t="s">
        <v>377</v>
      </c>
      <c r="C15" s="63">
        <v>4.02</v>
      </c>
      <c r="D15" s="65"/>
      <c r="E15" s="63" t="s">
        <v>369</v>
      </c>
      <c r="F15" s="63" t="s">
        <v>370</v>
      </c>
      <c r="G15" s="63" t="s">
        <v>371</v>
      </c>
      <c r="H15" s="63" t="s">
        <v>364</v>
      </c>
      <c r="I15" s="64" t="s">
        <v>365</v>
      </c>
      <c r="J15" s="64" t="s">
        <v>366</v>
      </c>
      <c r="K15" s="64" t="s">
        <v>372</v>
      </c>
      <c r="L15" s="67" t="s">
        <v>368</v>
      </c>
      <c r="M15" s="68"/>
    </row>
    <row r="16" s="51" customFormat="1" ht="19.95" customHeight="1" spans="1:13">
      <c r="A16" s="59"/>
      <c r="B16" s="64"/>
      <c r="C16" s="64"/>
      <c r="D16" s="65"/>
      <c r="E16" s="63" t="s">
        <v>361</v>
      </c>
      <c r="F16" s="63" t="s">
        <v>362</v>
      </c>
      <c r="G16" s="63" t="s">
        <v>363</v>
      </c>
      <c r="H16" s="63" t="s">
        <v>364</v>
      </c>
      <c r="I16" s="64" t="s">
        <v>365</v>
      </c>
      <c r="J16" s="64" t="s">
        <v>366</v>
      </c>
      <c r="K16" s="64" t="s">
        <v>367</v>
      </c>
      <c r="L16" s="67" t="s">
        <v>368</v>
      </c>
      <c r="M16" s="68"/>
    </row>
    <row r="17" s="51" customFormat="1" ht="19.95" customHeight="1" spans="1:13">
      <c r="A17" s="59"/>
      <c r="B17" s="60" t="s">
        <v>378</v>
      </c>
      <c r="C17" s="63">
        <v>54.71</v>
      </c>
      <c r="D17" s="65"/>
      <c r="E17" s="63" t="s">
        <v>369</v>
      </c>
      <c r="F17" s="63" t="s">
        <v>370</v>
      </c>
      <c r="G17" s="63" t="s">
        <v>371</v>
      </c>
      <c r="H17" s="63" t="s">
        <v>364</v>
      </c>
      <c r="I17" s="64" t="s">
        <v>365</v>
      </c>
      <c r="J17" s="64" t="s">
        <v>366</v>
      </c>
      <c r="K17" s="64" t="s">
        <v>372</v>
      </c>
      <c r="L17" s="67" t="s">
        <v>368</v>
      </c>
      <c r="M17" s="68"/>
    </row>
    <row r="18" s="51" customFormat="1" ht="19.95" customHeight="1" spans="1:13">
      <c r="A18" s="59"/>
      <c r="B18" s="64"/>
      <c r="C18" s="64"/>
      <c r="D18" s="65"/>
      <c r="E18" s="63" t="s">
        <v>361</v>
      </c>
      <c r="F18" s="63" t="s">
        <v>362</v>
      </c>
      <c r="G18" s="63" t="s">
        <v>363</v>
      </c>
      <c r="H18" s="63" t="s">
        <v>364</v>
      </c>
      <c r="I18" s="64" t="s">
        <v>365</v>
      </c>
      <c r="J18" s="64" t="s">
        <v>366</v>
      </c>
      <c r="K18" s="64" t="s">
        <v>367</v>
      </c>
      <c r="L18" s="67" t="s">
        <v>368</v>
      </c>
      <c r="M18" s="68"/>
    </row>
    <row r="19" s="51" customFormat="1" ht="19.95" customHeight="1" spans="1:13">
      <c r="A19" s="59"/>
      <c r="B19" s="60" t="s">
        <v>379</v>
      </c>
      <c r="C19" s="63">
        <v>80.46</v>
      </c>
      <c r="D19" s="65"/>
      <c r="E19" s="63" t="s">
        <v>361</v>
      </c>
      <c r="F19" s="63" t="s">
        <v>362</v>
      </c>
      <c r="G19" s="63" t="s">
        <v>363</v>
      </c>
      <c r="H19" s="63" t="s">
        <v>364</v>
      </c>
      <c r="I19" s="64" t="s">
        <v>365</v>
      </c>
      <c r="J19" s="64" t="s">
        <v>366</v>
      </c>
      <c r="K19" s="64" t="s">
        <v>367</v>
      </c>
      <c r="L19" s="67" t="s">
        <v>368</v>
      </c>
      <c r="M19" s="68"/>
    </row>
    <row r="20" s="51" customFormat="1" ht="19.95" customHeight="1" spans="1:13">
      <c r="A20" s="59"/>
      <c r="B20" s="64"/>
      <c r="C20" s="64"/>
      <c r="D20" s="65"/>
      <c r="E20" s="63" t="s">
        <v>369</v>
      </c>
      <c r="F20" s="63" t="s">
        <v>370</v>
      </c>
      <c r="G20" s="63" t="s">
        <v>371</v>
      </c>
      <c r="H20" s="63" t="s">
        <v>364</v>
      </c>
      <c r="I20" s="64" t="s">
        <v>365</v>
      </c>
      <c r="J20" s="64" t="s">
        <v>366</v>
      </c>
      <c r="K20" s="64" t="s">
        <v>372</v>
      </c>
      <c r="L20" s="67" t="s">
        <v>368</v>
      </c>
      <c r="M20" s="68"/>
    </row>
    <row r="21" s="51" customFormat="1" ht="19.95" customHeight="1" spans="1:13">
      <c r="A21" s="59"/>
      <c r="B21" s="60" t="s">
        <v>380</v>
      </c>
      <c r="C21" s="63">
        <v>66.13</v>
      </c>
      <c r="D21" s="65"/>
      <c r="E21" s="63" t="s">
        <v>369</v>
      </c>
      <c r="F21" s="63" t="s">
        <v>370</v>
      </c>
      <c r="G21" s="63" t="s">
        <v>371</v>
      </c>
      <c r="H21" s="63" t="s">
        <v>364</v>
      </c>
      <c r="I21" s="64" t="s">
        <v>365</v>
      </c>
      <c r="J21" s="64" t="s">
        <v>366</v>
      </c>
      <c r="K21" s="64" t="s">
        <v>372</v>
      </c>
      <c r="L21" s="67" t="s">
        <v>368</v>
      </c>
      <c r="M21" s="68"/>
    </row>
    <row r="22" s="51" customFormat="1" ht="19.95" customHeight="1" spans="1:13">
      <c r="A22" s="59"/>
      <c r="B22" s="64"/>
      <c r="C22" s="64"/>
      <c r="D22" s="65"/>
      <c r="E22" s="63" t="s">
        <v>361</v>
      </c>
      <c r="F22" s="63" t="s">
        <v>362</v>
      </c>
      <c r="G22" s="63" t="s">
        <v>363</v>
      </c>
      <c r="H22" s="63" t="s">
        <v>364</v>
      </c>
      <c r="I22" s="64" t="s">
        <v>365</v>
      </c>
      <c r="J22" s="64" t="s">
        <v>366</v>
      </c>
      <c r="K22" s="64" t="s">
        <v>367</v>
      </c>
      <c r="L22" s="67" t="s">
        <v>368</v>
      </c>
      <c r="M22" s="68"/>
    </row>
    <row r="23" s="51" customFormat="1" ht="19.95" customHeight="1" spans="1:13">
      <c r="A23" s="59"/>
      <c r="B23" s="60" t="s">
        <v>381</v>
      </c>
      <c r="C23" s="63">
        <v>440.42</v>
      </c>
      <c r="D23" s="65"/>
      <c r="E23" s="63" t="s">
        <v>361</v>
      </c>
      <c r="F23" s="63" t="s">
        <v>362</v>
      </c>
      <c r="G23" s="63" t="s">
        <v>363</v>
      </c>
      <c r="H23" s="63" t="s">
        <v>364</v>
      </c>
      <c r="I23" s="64" t="s">
        <v>365</v>
      </c>
      <c r="J23" s="64" t="s">
        <v>366</v>
      </c>
      <c r="K23" s="64" t="s">
        <v>367</v>
      </c>
      <c r="L23" s="67" t="s">
        <v>368</v>
      </c>
      <c r="M23" s="68"/>
    </row>
    <row r="24" s="51" customFormat="1" ht="19.95" customHeight="1" spans="1:13">
      <c r="A24" s="59"/>
      <c r="B24" s="64"/>
      <c r="C24" s="64"/>
      <c r="D24" s="65"/>
      <c r="E24" s="63" t="s">
        <v>369</v>
      </c>
      <c r="F24" s="63" t="s">
        <v>370</v>
      </c>
      <c r="G24" s="63" t="s">
        <v>371</v>
      </c>
      <c r="H24" s="63" t="s">
        <v>364</v>
      </c>
      <c r="I24" s="64" t="s">
        <v>365</v>
      </c>
      <c r="J24" s="64" t="s">
        <v>366</v>
      </c>
      <c r="K24" s="64" t="s">
        <v>372</v>
      </c>
      <c r="L24" s="67" t="s">
        <v>368</v>
      </c>
      <c r="M24" s="68"/>
    </row>
    <row r="25" s="51" customFormat="1" ht="19.95" customHeight="1" spans="1:13">
      <c r="A25" s="59"/>
      <c r="B25" s="60" t="s">
        <v>382</v>
      </c>
      <c r="C25" s="63">
        <v>12.22</v>
      </c>
      <c r="D25" s="65"/>
      <c r="E25" s="63" t="s">
        <v>361</v>
      </c>
      <c r="F25" s="63" t="s">
        <v>362</v>
      </c>
      <c r="G25" s="63" t="s">
        <v>363</v>
      </c>
      <c r="H25" s="63" t="s">
        <v>364</v>
      </c>
      <c r="I25" s="64" t="s">
        <v>365</v>
      </c>
      <c r="J25" s="64" t="s">
        <v>366</v>
      </c>
      <c r="K25" s="64" t="s">
        <v>367</v>
      </c>
      <c r="L25" s="67" t="s">
        <v>368</v>
      </c>
      <c r="M25" s="68"/>
    </row>
    <row r="26" s="51" customFormat="1" ht="19.95" customHeight="1" spans="1:13">
      <c r="A26" s="59"/>
      <c r="B26" s="64"/>
      <c r="C26" s="64"/>
      <c r="D26" s="65"/>
      <c r="E26" s="63" t="s">
        <v>369</v>
      </c>
      <c r="F26" s="63" t="s">
        <v>370</v>
      </c>
      <c r="G26" s="63" t="s">
        <v>371</v>
      </c>
      <c r="H26" s="63" t="s">
        <v>364</v>
      </c>
      <c r="I26" s="64" t="s">
        <v>365</v>
      </c>
      <c r="J26" s="64" t="s">
        <v>366</v>
      </c>
      <c r="K26" s="64" t="s">
        <v>372</v>
      </c>
      <c r="L26" s="67" t="s">
        <v>368</v>
      </c>
      <c r="M26" s="68"/>
    </row>
    <row r="27" s="51" customFormat="1" ht="19.95" customHeight="1" spans="1:13">
      <c r="A27" s="59"/>
      <c r="B27" s="60" t="s">
        <v>383</v>
      </c>
      <c r="C27" s="63">
        <v>26.06</v>
      </c>
      <c r="D27" s="65"/>
      <c r="E27" s="63" t="s">
        <v>361</v>
      </c>
      <c r="F27" s="63" t="s">
        <v>362</v>
      </c>
      <c r="G27" s="63" t="s">
        <v>363</v>
      </c>
      <c r="H27" s="63" t="s">
        <v>364</v>
      </c>
      <c r="I27" s="64" t="s">
        <v>365</v>
      </c>
      <c r="J27" s="64" t="s">
        <v>366</v>
      </c>
      <c r="K27" s="64" t="s">
        <v>367</v>
      </c>
      <c r="L27" s="67" t="s">
        <v>368</v>
      </c>
      <c r="M27" s="68"/>
    </row>
    <row r="28" s="51" customFormat="1" ht="19.95" customHeight="1" spans="1:13">
      <c r="A28" s="59"/>
      <c r="B28" s="64"/>
      <c r="C28" s="64"/>
      <c r="D28" s="65"/>
      <c r="E28" s="63" t="s">
        <v>369</v>
      </c>
      <c r="F28" s="63" t="s">
        <v>370</v>
      </c>
      <c r="G28" s="63" t="s">
        <v>371</v>
      </c>
      <c r="H28" s="63" t="s">
        <v>364</v>
      </c>
      <c r="I28" s="64" t="s">
        <v>365</v>
      </c>
      <c r="J28" s="64" t="s">
        <v>366</v>
      </c>
      <c r="K28" s="64" t="s">
        <v>372</v>
      </c>
      <c r="L28" s="67" t="s">
        <v>368</v>
      </c>
      <c r="M28" s="68"/>
    </row>
    <row r="29" s="51" customFormat="1" ht="19.95" customHeight="1" spans="1:13">
      <c r="A29" s="59"/>
      <c r="B29" s="60" t="s">
        <v>384</v>
      </c>
      <c r="C29" s="63">
        <v>149.89</v>
      </c>
      <c r="D29" s="65"/>
      <c r="E29" s="63" t="s">
        <v>361</v>
      </c>
      <c r="F29" s="63" t="s">
        <v>362</v>
      </c>
      <c r="G29" s="63" t="s">
        <v>363</v>
      </c>
      <c r="H29" s="63" t="s">
        <v>364</v>
      </c>
      <c r="I29" s="64" t="s">
        <v>365</v>
      </c>
      <c r="J29" s="64" t="s">
        <v>366</v>
      </c>
      <c r="K29" s="64" t="s">
        <v>367</v>
      </c>
      <c r="L29" s="67" t="s">
        <v>368</v>
      </c>
      <c r="M29" s="68"/>
    </row>
    <row r="30" s="51" customFormat="1" ht="19.95" customHeight="1" spans="1:13">
      <c r="A30" s="59"/>
      <c r="B30" s="64"/>
      <c r="C30" s="64"/>
      <c r="D30" s="65"/>
      <c r="E30" s="63" t="s">
        <v>369</v>
      </c>
      <c r="F30" s="63" t="s">
        <v>370</v>
      </c>
      <c r="G30" s="63" t="s">
        <v>371</v>
      </c>
      <c r="H30" s="63" t="s">
        <v>364</v>
      </c>
      <c r="I30" s="64" t="s">
        <v>365</v>
      </c>
      <c r="J30" s="64" t="s">
        <v>366</v>
      </c>
      <c r="K30" s="64" t="s">
        <v>372</v>
      </c>
      <c r="L30" s="67" t="s">
        <v>368</v>
      </c>
      <c r="M30" s="68"/>
    </row>
    <row r="31" s="51" customFormat="1" ht="19.95" customHeight="1" spans="1:13">
      <c r="A31" s="59"/>
      <c r="B31" s="60" t="s">
        <v>385</v>
      </c>
      <c r="C31" s="63">
        <v>6.24</v>
      </c>
      <c r="D31" s="65"/>
      <c r="E31" s="63" t="s">
        <v>369</v>
      </c>
      <c r="F31" s="63" t="s">
        <v>370</v>
      </c>
      <c r="G31" s="63" t="s">
        <v>371</v>
      </c>
      <c r="H31" s="63" t="s">
        <v>364</v>
      </c>
      <c r="I31" s="64" t="s">
        <v>365</v>
      </c>
      <c r="J31" s="64" t="s">
        <v>366</v>
      </c>
      <c r="K31" s="64" t="s">
        <v>372</v>
      </c>
      <c r="L31" s="67" t="s">
        <v>368</v>
      </c>
      <c r="M31" s="68"/>
    </row>
    <row r="32" s="51" customFormat="1" ht="19.95" customHeight="1" spans="1:13">
      <c r="A32" s="59"/>
      <c r="B32" s="64"/>
      <c r="C32" s="64"/>
      <c r="D32" s="65"/>
      <c r="E32" s="63" t="s">
        <v>361</v>
      </c>
      <c r="F32" s="63" t="s">
        <v>362</v>
      </c>
      <c r="G32" s="63" t="s">
        <v>363</v>
      </c>
      <c r="H32" s="63" t="s">
        <v>364</v>
      </c>
      <c r="I32" s="64" t="s">
        <v>365</v>
      </c>
      <c r="J32" s="64" t="s">
        <v>366</v>
      </c>
      <c r="K32" s="64" t="s">
        <v>367</v>
      </c>
      <c r="L32" s="67" t="s">
        <v>368</v>
      </c>
      <c r="M32" s="68"/>
    </row>
    <row r="33" s="51" customFormat="1" ht="19.95" customHeight="1" spans="1:13">
      <c r="A33" s="59"/>
      <c r="B33" s="60" t="s">
        <v>386</v>
      </c>
      <c r="C33" s="63">
        <v>27.46</v>
      </c>
      <c r="D33" s="65"/>
      <c r="E33" s="63" t="s">
        <v>369</v>
      </c>
      <c r="F33" s="63" t="s">
        <v>370</v>
      </c>
      <c r="G33" s="63" t="s">
        <v>371</v>
      </c>
      <c r="H33" s="63" t="s">
        <v>364</v>
      </c>
      <c r="I33" s="64" t="s">
        <v>365</v>
      </c>
      <c r="J33" s="64" t="s">
        <v>366</v>
      </c>
      <c r="K33" s="64" t="s">
        <v>372</v>
      </c>
      <c r="L33" s="67" t="s">
        <v>368</v>
      </c>
      <c r="M33" s="68"/>
    </row>
    <row r="34" s="51" customFormat="1" ht="19.95" customHeight="1" spans="1:13">
      <c r="A34" s="59"/>
      <c r="B34" s="64"/>
      <c r="C34" s="64"/>
      <c r="D34" s="65"/>
      <c r="E34" s="63" t="s">
        <v>361</v>
      </c>
      <c r="F34" s="63" t="s">
        <v>362</v>
      </c>
      <c r="G34" s="63" t="s">
        <v>363</v>
      </c>
      <c r="H34" s="63" t="s">
        <v>364</v>
      </c>
      <c r="I34" s="64" t="s">
        <v>365</v>
      </c>
      <c r="J34" s="64" t="s">
        <v>366</v>
      </c>
      <c r="K34" s="64" t="s">
        <v>367</v>
      </c>
      <c r="L34" s="67" t="s">
        <v>368</v>
      </c>
      <c r="M34" s="68"/>
    </row>
    <row r="35" s="51" customFormat="1" ht="19.95" customHeight="1" spans="1:13">
      <c r="A35" s="59"/>
      <c r="B35" s="60" t="s">
        <v>387</v>
      </c>
      <c r="C35" s="63">
        <v>0.2</v>
      </c>
      <c r="D35" s="65"/>
      <c r="E35" s="63" t="s">
        <v>361</v>
      </c>
      <c r="F35" s="63" t="s">
        <v>362</v>
      </c>
      <c r="G35" s="63" t="s">
        <v>363</v>
      </c>
      <c r="H35" s="63" t="s">
        <v>364</v>
      </c>
      <c r="I35" s="64" t="s">
        <v>365</v>
      </c>
      <c r="J35" s="64" t="s">
        <v>366</v>
      </c>
      <c r="K35" s="64" t="s">
        <v>367</v>
      </c>
      <c r="L35" s="67" t="s">
        <v>368</v>
      </c>
      <c r="M35" s="68"/>
    </row>
    <row r="36" s="51" customFormat="1" ht="19.95" customHeight="1" spans="1:13">
      <c r="A36" s="59"/>
      <c r="B36" s="64"/>
      <c r="C36" s="64"/>
      <c r="D36" s="65"/>
      <c r="E36" s="63" t="s">
        <v>369</v>
      </c>
      <c r="F36" s="63" t="s">
        <v>370</v>
      </c>
      <c r="G36" s="63" t="s">
        <v>371</v>
      </c>
      <c r="H36" s="63" t="s">
        <v>364</v>
      </c>
      <c r="I36" s="64" t="s">
        <v>365</v>
      </c>
      <c r="J36" s="64" t="s">
        <v>366</v>
      </c>
      <c r="K36" s="64" t="s">
        <v>372</v>
      </c>
      <c r="L36" s="67" t="s">
        <v>368</v>
      </c>
      <c r="M36" s="68"/>
    </row>
    <row r="37" s="51" customFormat="1" ht="19.95" customHeight="1" spans="1:13">
      <c r="A37" s="59"/>
      <c r="B37" s="60" t="s">
        <v>388</v>
      </c>
      <c r="C37" s="63">
        <v>1.05</v>
      </c>
      <c r="D37" s="65"/>
      <c r="E37" s="63" t="s">
        <v>361</v>
      </c>
      <c r="F37" s="63" t="s">
        <v>362</v>
      </c>
      <c r="G37" s="63" t="s">
        <v>363</v>
      </c>
      <c r="H37" s="63" t="s">
        <v>364</v>
      </c>
      <c r="I37" s="64" t="s">
        <v>365</v>
      </c>
      <c r="J37" s="64" t="s">
        <v>366</v>
      </c>
      <c r="K37" s="64" t="s">
        <v>367</v>
      </c>
      <c r="L37" s="67" t="s">
        <v>368</v>
      </c>
      <c r="M37" s="68"/>
    </row>
    <row r="38" s="51" customFormat="1" ht="19.95" customHeight="1" spans="1:13">
      <c r="A38" s="59"/>
      <c r="B38" s="64"/>
      <c r="C38" s="64"/>
      <c r="D38" s="65"/>
      <c r="E38" s="63" t="s">
        <v>369</v>
      </c>
      <c r="F38" s="63" t="s">
        <v>370</v>
      </c>
      <c r="G38" s="63" t="s">
        <v>371</v>
      </c>
      <c r="H38" s="63" t="s">
        <v>364</v>
      </c>
      <c r="I38" s="64" t="s">
        <v>365</v>
      </c>
      <c r="J38" s="64" t="s">
        <v>366</v>
      </c>
      <c r="K38" s="64" t="s">
        <v>372</v>
      </c>
      <c r="L38" s="67" t="s">
        <v>368</v>
      </c>
      <c r="M38" s="68"/>
    </row>
    <row r="39" s="51" customFormat="1" ht="19.95" customHeight="1" spans="1:13">
      <c r="A39" s="59"/>
      <c r="B39" s="60" t="s">
        <v>389</v>
      </c>
      <c r="C39" s="63">
        <v>8.32</v>
      </c>
      <c r="D39" s="65"/>
      <c r="E39" s="63" t="s">
        <v>369</v>
      </c>
      <c r="F39" s="63" t="s">
        <v>370</v>
      </c>
      <c r="G39" s="63" t="s">
        <v>371</v>
      </c>
      <c r="H39" s="63" t="s">
        <v>364</v>
      </c>
      <c r="I39" s="64" t="s">
        <v>365</v>
      </c>
      <c r="J39" s="64" t="s">
        <v>366</v>
      </c>
      <c r="K39" s="64" t="s">
        <v>372</v>
      </c>
      <c r="L39" s="67" t="s">
        <v>368</v>
      </c>
      <c r="M39" s="68"/>
    </row>
    <row r="40" s="51" customFormat="1" ht="19.95" customHeight="1" spans="1:13">
      <c r="A40" s="59"/>
      <c r="B40" s="64"/>
      <c r="C40" s="64"/>
      <c r="D40" s="65"/>
      <c r="E40" s="63" t="s">
        <v>361</v>
      </c>
      <c r="F40" s="63" t="s">
        <v>362</v>
      </c>
      <c r="G40" s="63" t="s">
        <v>363</v>
      </c>
      <c r="H40" s="63" t="s">
        <v>364</v>
      </c>
      <c r="I40" s="64" t="s">
        <v>365</v>
      </c>
      <c r="J40" s="64" t="s">
        <v>366</v>
      </c>
      <c r="K40" s="64" t="s">
        <v>367</v>
      </c>
      <c r="L40" s="67" t="s">
        <v>368</v>
      </c>
      <c r="M40" s="68"/>
    </row>
    <row r="41" s="51" customFormat="1" ht="19.95" customHeight="1" spans="1:13">
      <c r="A41" s="59"/>
      <c r="B41" s="60" t="s">
        <v>390</v>
      </c>
      <c r="C41" s="63">
        <v>7.8</v>
      </c>
      <c r="D41" s="65"/>
      <c r="E41" s="63" t="s">
        <v>369</v>
      </c>
      <c r="F41" s="63" t="s">
        <v>370</v>
      </c>
      <c r="G41" s="63" t="s">
        <v>371</v>
      </c>
      <c r="H41" s="63" t="s">
        <v>364</v>
      </c>
      <c r="I41" s="64" t="s">
        <v>365</v>
      </c>
      <c r="J41" s="64" t="s">
        <v>366</v>
      </c>
      <c r="K41" s="64" t="s">
        <v>372</v>
      </c>
      <c r="L41" s="67" t="s">
        <v>368</v>
      </c>
      <c r="M41" s="68"/>
    </row>
    <row r="42" s="51" customFormat="1" ht="19.95" customHeight="1" spans="1:13">
      <c r="A42" s="59"/>
      <c r="B42" s="64"/>
      <c r="C42" s="64"/>
      <c r="D42" s="65"/>
      <c r="E42" s="63" t="s">
        <v>361</v>
      </c>
      <c r="F42" s="63" t="s">
        <v>362</v>
      </c>
      <c r="G42" s="63" t="s">
        <v>363</v>
      </c>
      <c r="H42" s="63" t="s">
        <v>364</v>
      </c>
      <c r="I42" s="64" t="s">
        <v>365</v>
      </c>
      <c r="J42" s="64" t="s">
        <v>366</v>
      </c>
      <c r="K42" s="64" t="s">
        <v>367</v>
      </c>
      <c r="L42" s="67" t="s">
        <v>368</v>
      </c>
      <c r="M42" s="68"/>
    </row>
    <row r="43" s="51" customFormat="1" ht="19.95" customHeight="1" spans="1:13">
      <c r="A43" s="59"/>
      <c r="B43" s="60" t="s">
        <v>391</v>
      </c>
      <c r="C43" s="63">
        <v>1.28</v>
      </c>
      <c r="D43" s="65"/>
      <c r="E43" s="63" t="s">
        <v>369</v>
      </c>
      <c r="F43" s="63" t="s">
        <v>370</v>
      </c>
      <c r="G43" s="63" t="s">
        <v>371</v>
      </c>
      <c r="H43" s="63" t="s">
        <v>364</v>
      </c>
      <c r="I43" s="64" t="s">
        <v>365</v>
      </c>
      <c r="J43" s="64" t="s">
        <v>366</v>
      </c>
      <c r="K43" s="64" t="s">
        <v>372</v>
      </c>
      <c r="L43" s="67" t="s">
        <v>368</v>
      </c>
      <c r="M43" s="68"/>
    </row>
    <row r="44" s="51" customFormat="1" ht="19.95" customHeight="1" spans="1:13">
      <c r="A44" s="59"/>
      <c r="B44" s="64"/>
      <c r="C44" s="64"/>
      <c r="D44" s="65"/>
      <c r="E44" s="63" t="s">
        <v>361</v>
      </c>
      <c r="F44" s="63" t="s">
        <v>362</v>
      </c>
      <c r="G44" s="63" t="s">
        <v>363</v>
      </c>
      <c r="H44" s="63" t="s">
        <v>364</v>
      </c>
      <c r="I44" s="64" t="s">
        <v>365</v>
      </c>
      <c r="J44" s="64" t="s">
        <v>366</v>
      </c>
      <c r="K44" s="64" t="s">
        <v>367</v>
      </c>
      <c r="L44" s="67" t="s">
        <v>368</v>
      </c>
      <c r="M44" s="68"/>
    </row>
    <row r="45" s="51" customFormat="1" ht="19.95" customHeight="1" spans="1:13">
      <c r="A45" s="59"/>
      <c r="B45" s="60" t="s">
        <v>392</v>
      </c>
      <c r="C45" s="63">
        <v>1.2</v>
      </c>
      <c r="D45" s="65"/>
      <c r="E45" s="63" t="s">
        <v>369</v>
      </c>
      <c r="F45" s="63" t="s">
        <v>370</v>
      </c>
      <c r="G45" s="63" t="s">
        <v>371</v>
      </c>
      <c r="H45" s="63" t="s">
        <v>364</v>
      </c>
      <c r="I45" s="64" t="s">
        <v>365</v>
      </c>
      <c r="J45" s="64" t="s">
        <v>366</v>
      </c>
      <c r="K45" s="64" t="s">
        <v>372</v>
      </c>
      <c r="L45" s="67" t="s">
        <v>368</v>
      </c>
      <c r="M45" s="68"/>
    </row>
    <row r="46" s="51" customFormat="1" ht="19.95" customHeight="1" spans="1:13">
      <c r="A46" s="59"/>
      <c r="B46" s="64"/>
      <c r="C46" s="64"/>
      <c r="D46" s="65"/>
      <c r="E46" s="63" t="s">
        <v>361</v>
      </c>
      <c r="F46" s="63" t="s">
        <v>362</v>
      </c>
      <c r="G46" s="63" t="s">
        <v>363</v>
      </c>
      <c r="H46" s="63" t="s">
        <v>364</v>
      </c>
      <c r="I46" s="64" t="s">
        <v>365</v>
      </c>
      <c r="J46" s="64" t="s">
        <v>366</v>
      </c>
      <c r="K46" s="64" t="s">
        <v>367</v>
      </c>
      <c r="L46" s="67" t="s">
        <v>368</v>
      </c>
      <c r="M46" s="68"/>
    </row>
    <row r="47" s="51" customFormat="1" ht="19.95" customHeight="1" spans="1:13">
      <c r="A47" s="59"/>
      <c r="B47" s="60" t="s">
        <v>393</v>
      </c>
      <c r="C47" s="63">
        <v>1.1</v>
      </c>
      <c r="D47" s="65"/>
      <c r="E47" s="63" t="s">
        <v>369</v>
      </c>
      <c r="F47" s="63" t="s">
        <v>370</v>
      </c>
      <c r="G47" s="63" t="s">
        <v>371</v>
      </c>
      <c r="H47" s="63" t="s">
        <v>364</v>
      </c>
      <c r="I47" s="64" t="s">
        <v>365</v>
      </c>
      <c r="J47" s="64" t="s">
        <v>366</v>
      </c>
      <c r="K47" s="64" t="s">
        <v>372</v>
      </c>
      <c r="L47" s="67" t="s">
        <v>368</v>
      </c>
      <c r="M47" s="68"/>
    </row>
    <row r="48" s="51" customFormat="1" ht="19.95" customHeight="1" spans="1:13">
      <c r="A48" s="59"/>
      <c r="B48" s="64"/>
      <c r="C48" s="64"/>
      <c r="D48" s="65"/>
      <c r="E48" s="63" t="s">
        <v>361</v>
      </c>
      <c r="F48" s="63" t="s">
        <v>362</v>
      </c>
      <c r="G48" s="63" t="s">
        <v>363</v>
      </c>
      <c r="H48" s="63" t="s">
        <v>364</v>
      </c>
      <c r="I48" s="64" t="s">
        <v>365</v>
      </c>
      <c r="J48" s="64" t="s">
        <v>366</v>
      </c>
      <c r="K48" s="64" t="s">
        <v>367</v>
      </c>
      <c r="L48" s="67" t="s">
        <v>368</v>
      </c>
      <c r="M48" s="68"/>
    </row>
    <row r="49" s="51" customFormat="1" ht="19.95" customHeight="1" spans="1:13">
      <c r="A49" s="59"/>
      <c r="B49" s="60" t="s">
        <v>394</v>
      </c>
      <c r="C49" s="63">
        <v>1.47</v>
      </c>
      <c r="D49" s="65"/>
      <c r="E49" s="63" t="s">
        <v>369</v>
      </c>
      <c r="F49" s="63" t="s">
        <v>370</v>
      </c>
      <c r="G49" s="63" t="s">
        <v>371</v>
      </c>
      <c r="H49" s="63" t="s">
        <v>364</v>
      </c>
      <c r="I49" s="64" t="s">
        <v>365</v>
      </c>
      <c r="J49" s="64" t="s">
        <v>366</v>
      </c>
      <c r="K49" s="64" t="s">
        <v>372</v>
      </c>
      <c r="L49" s="67" t="s">
        <v>368</v>
      </c>
      <c r="M49" s="68"/>
    </row>
    <row r="50" s="51" customFormat="1" ht="19.95" customHeight="1" spans="1:13">
      <c r="A50" s="59"/>
      <c r="B50" s="64"/>
      <c r="C50" s="64"/>
      <c r="D50" s="65"/>
      <c r="E50" s="63" t="s">
        <v>361</v>
      </c>
      <c r="F50" s="63" t="s">
        <v>362</v>
      </c>
      <c r="G50" s="63" t="s">
        <v>363</v>
      </c>
      <c r="H50" s="63" t="s">
        <v>364</v>
      </c>
      <c r="I50" s="64" t="s">
        <v>365</v>
      </c>
      <c r="J50" s="64" t="s">
        <v>366</v>
      </c>
      <c r="K50" s="64" t="s">
        <v>367</v>
      </c>
      <c r="L50" s="67" t="s">
        <v>368</v>
      </c>
      <c r="M50" s="68"/>
    </row>
    <row r="51" s="51" customFormat="1" ht="19.95" customHeight="1" spans="1:13">
      <c r="A51" s="59"/>
      <c r="B51" s="60" t="s">
        <v>395</v>
      </c>
      <c r="C51" s="63">
        <v>0.43</v>
      </c>
      <c r="D51" s="65"/>
      <c r="E51" s="63" t="s">
        <v>361</v>
      </c>
      <c r="F51" s="63" t="s">
        <v>362</v>
      </c>
      <c r="G51" s="63" t="s">
        <v>363</v>
      </c>
      <c r="H51" s="63" t="s">
        <v>364</v>
      </c>
      <c r="I51" s="64" t="s">
        <v>365</v>
      </c>
      <c r="J51" s="64" t="s">
        <v>366</v>
      </c>
      <c r="K51" s="64" t="s">
        <v>367</v>
      </c>
      <c r="L51" s="67" t="s">
        <v>368</v>
      </c>
      <c r="M51" s="68"/>
    </row>
    <row r="52" s="51" customFormat="1" ht="19.95" customHeight="1" spans="1:13">
      <c r="A52" s="59"/>
      <c r="B52" s="64"/>
      <c r="C52" s="64"/>
      <c r="D52" s="65"/>
      <c r="E52" s="63" t="s">
        <v>369</v>
      </c>
      <c r="F52" s="63" t="s">
        <v>370</v>
      </c>
      <c r="G52" s="63" t="s">
        <v>371</v>
      </c>
      <c r="H52" s="63" t="s">
        <v>364</v>
      </c>
      <c r="I52" s="64" t="s">
        <v>365</v>
      </c>
      <c r="J52" s="64" t="s">
        <v>366</v>
      </c>
      <c r="K52" s="64" t="s">
        <v>372</v>
      </c>
      <c r="L52" s="67" t="s">
        <v>368</v>
      </c>
      <c r="M52" s="68"/>
    </row>
    <row r="53" s="51" customFormat="1" ht="19.95" customHeight="1" spans="1:13">
      <c r="A53" s="59"/>
      <c r="B53" s="60" t="s">
        <v>396</v>
      </c>
      <c r="C53" s="63">
        <v>7.33</v>
      </c>
      <c r="D53" s="65"/>
      <c r="E53" s="63" t="s">
        <v>361</v>
      </c>
      <c r="F53" s="63" t="s">
        <v>362</v>
      </c>
      <c r="G53" s="63" t="s">
        <v>363</v>
      </c>
      <c r="H53" s="63" t="s">
        <v>364</v>
      </c>
      <c r="I53" s="64" t="s">
        <v>365</v>
      </c>
      <c r="J53" s="64" t="s">
        <v>366</v>
      </c>
      <c r="K53" s="64" t="s">
        <v>367</v>
      </c>
      <c r="L53" s="67" t="s">
        <v>368</v>
      </c>
      <c r="M53" s="68"/>
    </row>
    <row r="54" s="51" customFormat="1" ht="19.95" customHeight="1" spans="1:13">
      <c r="A54" s="59"/>
      <c r="B54" s="64"/>
      <c r="C54" s="64"/>
      <c r="D54" s="65"/>
      <c r="E54" s="63" t="s">
        <v>369</v>
      </c>
      <c r="F54" s="63" t="s">
        <v>370</v>
      </c>
      <c r="G54" s="63" t="s">
        <v>371</v>
      </c>
      <c r="H54" s="63" t="s">
        <v>364</v>
      </c>
      <c r="I54" s="64" t="s">
        <v>365</v>
      </c>
      <c r="J54" s="64" t="s">
        <v>366</v>
      </c>
      <c r="K54" s="64" t="s">
        <v>372</v>
      </c>
      <c r="L54" s="67" t="s">
        <v>368</v>
      </c>
      <c r="M54" s="68"/>
    </row>
    <row r="55" s="51" customFormat="1" ht="19.95" customHeight="1" spans="1:13">
      <c r="A55" s="59"/>
      <c r="B55" s="60" t="s">
        <v>397</v>
      </c>
      <c r="C55" s="63">
        <v>8.55</v>
      </c>
      <c r="D55" s="65"/>
      <c r="E55" s="63" t="s">
        <v>369</v>
      </c>
      <c r="F55" s="63" t="s">
        <v>370</v>
      </c>
      <c r="G55" s="63" t="s">
        <v>371</v>
      </c>
      <c r="H55" s="63" t="s">
        <v>364</v>
      </c>
      <c r="I55" s="64" t="s">
        <v>365</v>
      </c>
      <c r="J55" s="64" t="s">
        <v>366</v>
      </c>
      <c r="K55" s="64" t="s">
        <v>372</v>
      </c>
      <c r="L55" s="67" t="s">
        <v>368</v>
      </c>
      <c r="M55" s="68"/>
    </row>
    <row r="56" s="51" customFormat="1" ht="19.95" customHeight="1" spans="1:13">
      <c r="A56" s="59"/>
      <c r="B56" s="64"/>
      <c r="C56" s="64"/>
      <c r="D56" s="65"/>
      <c r="E56" s="63" t="s">
        <v>361</v>
      </c>
      <c r="F56" s="63" t="s">
        <v>362</v>
      </c>
      <c r="G56" s="63" t="s">
        <v>363</v>
      </c>
      <c r="H56" s="63" t="s">
        <v>364</v>
      </c>
      <c r="I56" s="64" t="s">
        <v>365</v>
      </c>
      <c r="J56" s="64" t="s">
        <v>366</v>
      </c>
      <c r="K56" s="64" t="s">
        <v>367</v>
      </c>
      <c r="L56" s="67" t="s">
        <v>368</v>
      </c>
      <c r="M56" s="68"/>
    </row>
    <row r="57" s="51" customFormat="1" ht="19.95" customHeight="1" spans="1:13">
      <c r="A57" s="59"/>
      <c r="B57" s="60" t="s">
        <v>398</v>
      </c>
      <c r="C57" s="63">
        <v>14.11</v>
      </c>
      <c r="D57" s="65"/>
      <c r="E57" s="63" t="s">
        <v>361</v>
      </c>
      <c r="F57" s="63" t="s">
        <v>362</v>
      </c>
      <c r="G57" s="63" t="s">
        <v>363</v>
      </c>
      <c r="H57" s="63" t="s">
        <v>364</v>
      </c>
      <c r="I57" s="64" t="s">
        <v>365</v>
      </c>
      <c r="J57" s="64" t="s">
        <v>366</v>
      </c>
      <c r="K57" s="64" t="s">
        <v>367</v>
      </c>
      <c r="L57" s="67" t="s">
        <v>368</v>
      </c>
      <c r="M57" s="68"/>
    </row>
    <row r="58" s="51" customFormat="1" ht="19.95" customHeight="1" spans="1:13">
      <c r="A58" s="59"/>
      <c r="B58" s="64"/>
      <c r="C58" s="64"/>
      <c r="D58" s="65"/>
      <c r="E58" s="63" t="s">
        <v>369</v>
      </c>
      <c r="F58" s="63" t="s">
        <v>370</v>
      </c>
      <c r="G58" s="63" t="s">
        <v>371</v>
      </c>
      <c r="H58" s="63" t="s">
        <v>364</v>
      </c>
      <c r="I58" s="64" t="s">
        <v>365</v>
      </c>
      <c r="J58" s="64" t="s">
        <v>366</v>
      </c>
      <c r="K58" s="64" t="s">
        <v>372</v>
      </c>
      <c r="L58" s="67" t="s">
        <v>368</v>
      </c>
      <c r="M58" s="68"/>
    </row>
    <row r="59" s="51" customFormat="1" ht="19.95" customHeight="1" spans="1:13">
      <c r="A59" s="59"/>
      <c r="B59" s="60" t="s">
        <v>399</v>
      </c>
      <c r="C59" s="63">
        <v>16.46</v>
      </c>
      <c r="D59" s="65"/>
      <c r="E59" s="63" t="s">
        <v>361</v>
      </c>
      <c r="F59" s="63" t="s">
        <v>362</v>
      </c>
      <c r="G59" s="63" t="s">
        <v>363</v>
      </c>
      <c r="H59" s="63" t="s">
        <v>364</v>
      </c>
      <c r="I59" s="64" t="s">
        <v>365</v>
      </c>
      <c r="J59" s="64" t="s">
        <v>366</v>
      </c>
      <c r="K59" s="64" t="s">
        <v>367</v>
      </c>
      <c r="L59" s="67" t="s">
        <v>368</v>
      </c>
      <c r="M59" s="68"/>
    </row>
    <row r="60" s="51" customFormat="1" ht="19.95" customHeight="1" spans="1:13">
      <c r="A60" s="59"/>
      <c r="B60" s="64"/>
      <c r="C60" s="64"/>
      <c r="D60" s="65"/>
      <c r="E60" s="63" t="s">
        <v>369</v>
      </c>
      <c r="F60" s="63" t="s">
        <v>370</v>
      </c>
      <c r="G60" s="63" t="s">
        <v>371</v>
      </c>
      <c r="H60" s="63" t="s">
        <v>364</v>
      </c>
      <c r="I60" s="64" t="s">
        <v>365</v>
      </c>
      <c r="J60" s="64" t="s">
        <v>366</v>
      </c>
      <c r="K60" s="64" t="s">
        <v>372</v>
      </c>
      <c r="L60" s="67" t="s">
        <v>368</v>
      </c>
      <c r="M60" s="68"/>
    </row>
    <row r="61" s="51" customFormat="1" ht="19.95" customHeight="1" spans="1:13">
      <c r="A61" s="59"/>
      <c r="B61" s="60" t="s">
        <v>400</v>
      </c>
      <c r="C61" s="63">
        <v>26.99</v>
      </c>
      <c r="D61" s="65"/>
      <c r="E61" s="63" t="s">
        <v>361</v>
      </c>
      <c r="F61" s="63" t="s">
        <v>362</v>
      </c>
      <c r="G61" s="63" t="s">
        <v>363</v>
      </c>
      <c r="H61" s="63" t="s">
        <v>364</v>
      </c>
      <c r="I61" s="64" t="s">
        <v>365</v>
      </c>
      <c r="J61" s="64" t="s">
        <v>366</v>
      </c>
      <c r="K61" s="64" t="s">
        <v>367</v>
      </c>
      <c r="L61" s="67" t="s">
        <v>368</v>
      </c>
      <c r="M61" s="68"/>
    </row>
    <row r="62" s="51" customFormat="1" ht="19.95" customHeight="1" spans="1:13">
      <c r="A62" s="59"/>
      <c r="B62" s="64"/>
      <c r="C62" s="64"/>
      <c r="D62" s="65"/>
      <c r="E62" s="63" t="s">
        <v>369</v>
      </c>
      <c r="F62" s="63" t="s">
        <v>370</v>
      </c>
      <c r="G62" s="63" t="s">
        <v>371</v>
      </c>
      <c r="H62" s="63" t="s">
        <v>364</v>
      </c>
      <c r="I62" s="64" t="s">
        <v>365</v>
      </c>
      <c r="J62" s="64" t="s">
        <v>366</v>
      </c>
      <c r="K62" s="64" t="s">
        <v>372</v>
      </c>
      <c r="L62" s="67" t="s">
        <v>368</v>
      </c>
      <c r="M62" s="68"/>
    </row>
    <row r="63" s="51" customFormat="1" ht="19.95" customHeight="1" spans="1:13">
      <c r="A63" s="59"/>
      <c r="B63" s="60" t="s">
        <v>401</v>
      </c>
      <c r="C63" s="63">
        <v>29.8</v>
      </c>
      <c r="D63" s="65"/>
      <c r="E63" s="63" t="s">
        <v>361</v>
      </c>
      <c r="F63" s="63" t="s">
        <v>362</v>
      </c>
      <c r="G63" s="63" t="s">
        <v>363</v>
      </c>
      <c r="H63" s="63" t="s">
        <v>364</v>
      </c>
      <c r="I63" s="64" t="s">
        <v>365</v>
      </c>
      <c r="J63" s="64" t="s">
        <v>366</v>
      </c>
      <c r="K63" s="64" t="s">
        <v>367</v>
      </c>
      <c r="L63" s="67" t="s">
        <v>368</v>
      </c>
      <c r="M63" s="68"/>
    </row>
    <row r="64" s="51" customFormat="1" ht="19.95" customHeight="1" spans="1:13">
      <c r="A64" s="59"/>
      <c r="B64" s="64"/>
      <c r="C64" s="64"/>
      <c r="D64" s="65"/>
      <c r="E64" s="63" t="s">
        <v>369</v>
      </c>
      <c r="F64" s="63" t="s">
        <v>370</v>
      </c>
      <c r="G64" s="63" t="s">
        <v>371</v>
      </c>
      <c r="H64" s="63" t="s">
        <v>364</v>
      </c>
      <c r="I64" s="64" t="s">
        <v>365</v>
      </c>
      <c r="J64" s="64" t="s">
        <v>366</v>
      </c>
      <c r="K64" s="64" t="s">
        <v>372</v>
      </c>
      <c r="L64" s="67" t="s">
        <v>368</v>
      </c>
      <c r="M64" s="68"/>
    </row>
    <row r="65" s="51" customFormat="1" ht="19.95" customHeight="1" spans="1:13">
      <c r="A65" s="59"/>
      <c r="B65" s="60" t="s">
        <v>402</v>
      </c>
      <c r="C65" s="63">
        <v>5.27</v>
      </c>
      <c r="D65" s="65"/>
      <c r="E65" s="63" t="s">
        <v>361</v>
      </c>
      <c r="F65" s="63" t="s">
        <v>362</v>
      </c>
      <c r="G65" s="63" t="s">
        <v>363</v>
      </c>
      <c r="H65" s="63" t="s">
        <v>364</v>
      </c>
      <c r="I65" s="64" t="s">
        <v>365</v>
      </c>
      <c r="J65" s="64" t="s">
        <v>366</v>
      </c>
      <c r="K65" s="64" t="s">
        <v>367</v>
      </c>
      <c r="L65" s="67" t="s">
        <v>368</v>
      </c>
      <c r="M65" s="68"/>
    </row>
    <row r="66" s="51" customFormat="1" ht="19.95" customHeight="1" spans="1:13">
      <c r="A66" s="59"/>
      <c r="B66" s="64"/>
      <c r="C66" s="64"/>
      <c r="D66" s="65"/>
      <c r="E66" s="63" t="s">
        <v>369</v>
      </c>
      <c r="F66" s="63" t="s">
        <v>370</v>
      </c>
      <c r="G66" s="63" t="s">
        <v>371</v>
      </c>
      <c r="H66" s="63" t="s">
        <v>364</v>
      </c>
      <c r="I66" s="64" t="s">
        <v>365</v>
      </c>
      <c r="J66" s="64" t="s">
        <v>366</v>
      </c>
      <c r="K66" s="64" t="s">
        <v>372</v>
      </c>
      <c r="L66" s="67" t="s">
        <v>368</v>
      </c>
      <c r="M66" s="68"/>
    </row>
    <row r="67" s="51" customFormat="1" ht="19.95" customHeight="1" spans="1:13">
      <c r="A67" s="59"/>
      <c r="B67" s="60" t="s">
        <v>403</v>
      </c>
      <c r="C67" s="63">
        <v>14.61</v>
      </c>
      <c r="D67" s="65"/>
      <c r="E67" s="63" t="s">
        <v>369</v>
      </c>
      <c r="F67" s="63" t="s">
        <v>370</v>
      </c>
      <c r="G67" s="63" t="s">
        <v>371</v>
      </c>
      <c r="H67" s="63" t="s">
        <v>364</v>
      </c>
      <c r="I67" s="64" t="s">
        <v>365</v>
      </c>
      <c r="J67" s="64" t="s">
        <v>366</v>
      </c>
      <c r="K67" s="64" t="s">
        <v>372</v>
      </c>
      <c r="L67" s="67" t="s">
        <v>368</v>
      </c>
      <c r="M67" s="68"/>
    </row>
    <row r="68" s="51" customFormat="1" ht="19.95" customHeight="1" spans="1:13">
      <c r="A68" s="59"/>
      <c r="B68" s="64"/>
      <c r="C68" s="64"/>
      <c r="D68" s="65"/>
      <c r="E68" s="63" t="s">
        <v>361</v>
      </c>
      <c r="F68" s="63" t="s">
        <v>362</v>
      </c>
      <c r="G68" s="63" t="s">
        <v>363</v>
      </c>
      <c r="H68" s="63" t="s">
        <v>364</v>
      </c>
      <c r="I68" s="64" t="s">
        <v>365</v>
      </c>
      <c r="J68" s="64" t="s">
        <v>366</v>
      </c>
      <c r="K68" s="64" t="s">
        <v>367</v>
      </c>
      <c r="L68" s="67" t="s">
        <v>368</v>
      </c>
      <c r="M68" s="68"/>
    </row>
    <row r="69" s="51" customFormat="1" ht="19.95" customHeight="1" spans="1:13">
      <c r="A69" s="59"/>
      <c r="B69" s="60" t="s">
        <v>404</v>
      </c>
      <c r="C69" s="63">
        <v>27.44</v>
      </c>
      <c r="D69" s="65"/>
      <c r="E69" s="63" t="s">
        <v>369</v>
      </c>
      <c r="F69" s="63" t="s">
        <v>370</v>
      </c>
      <c r="G69" s="63" t="s">
        <v>371</v>
      </c>
      <c r="H69" s="63" t="s">
        <v>364</v>
      </c>
      <c r="I69" s="64" t="s">
        <v>365</v>
      </c>
      <c r="J69" s="64" t="s">
        <v>366</v>
      </c>
      <c r="K69" s="64" t="s">
        <v>372</v>
      </c>
      <c r="L69" s="67" t="s">
        <v>368</v>
      </c>
      <c r="M69" s="68"/>
    </row>
    <row r="70" s="51" customFormat="1" ht="19.95" customHeight="1" spans="1:13">
      <c r="A70" s="59"/>
      <c r="B70" s="64"/>
      <c r="C70" s="64"/>
      <c r="D70" s="65"/>
      <c r="E70" s="63" t="s">
        <v>361</v>
      </c>
      <c r="F70" s="63" t="s">
        <v>362</v>
      </c>
      <c r="G70" s="63" t="s">
        <v>363</v>
      </c>
      <c r="H70" s="63" t="s">
        <v>364</v>
      </c>
      <c r="I70" s="64" t="s">
        <v>365</v>
      </c>
      <c r="J70" s="64" t="s">
        <v>366</v>
      </c>
      <c r="K70" s="64" t="s">
        <v>367</v>
      </c>
      <c r="L70" s="67" t="s">
        <v>368</v>
      </c>
      <c r="M70" s="68"/>
    </row>
    <row r="71" s="51" customFormat="1" ht="19.95" customHeight="1" spans="1:13">
      <c r="A71" s="59"/>
      <c r="B71" s="60" t="s">
        <v>405</v>
      </c>
      <c r="C71" s="63">
        <v>58.44</v>
      </c>
      <c r="D71" s="65"/>
      <c r="E71" s="63" t="s">
        <v>361</v>
      </c>
      <c r="F71" s="63" t="s">
        <v>362</v>
      </c>
      <c r="G71" s="63" t="s">
        <v>363</v>
      </c>
      <c r="H71" s="63" t="s">
        <v>364</v>
      </c>
      <c r="I71" s="64" t="s">
        <v>365</v>
      </c>
      <c r="J71" s="64" t="s">
        <v>366</v>
      </c>
      <c r="K71" s="64" t="s">
        <v>367</v>
      </c>
      <c r="L71" s="67" t="s">
        <v>368</v>
      </c>
      <c r="M71" s="68"/>
    </row>
    <row r="72" s="51" customFormat="1" ht="19.95" customHeight="1" spans="1:13">
      <c r="A72" s="59"/>
      <c r="B72" s="64"/>
      <c r="C72" s="64"/>
      <c r="D72" s="65"/>
      <c r="E72" s="63" t="s">
        <v>369</v>
      </c>
      <c r="F72" s="63" t="s">
        <v>370</v>
      </c>
      <c r="G72" s="63" t="s">
        <v>371</v>
      </c>
      <c r="H72" s="63" t="s">
        <v>364</v>
      </c>
      <c r="I72" s="64" t="s">
        <v>365</v>
      </c>
      <c r="J72" s="64" t="s">
        <v>366</v>
      </c>
      <c r="K72" s="64" t="s">
        <v>372</v>
      </c>
      <c r="L72" s="67" t="s">
        <v>368</v>
      </c>
      <c r="M72" s="68"/>
    </row>
    <row r="73" s="51" customFormat="1" ht="19.95" customHeight="1" spans="1:13">
      <c r="A73" s="59"/>
      <c r="B73" s="60" t="s">
        <v>406</v>
      </c>
      <c r="C73" s="63">
        <v>53.27</v>
      </c>
      <c r="D73" s="65"/>
      <c r="E73" s="63" t="s">
        <v>369</v>
      </c>
      <c r="F73" s="63" t="s">
        <v>370</v>
      </c>
      <c r="G73" s="63" t="s">
        <v>371</v>
      </c>
      <c r="H73" s="63" t="s">
        <v>364</v>
      </c>
      <c r="I73" s="64" t="s">
        <v>365</v>
      </c>
      <c r="J73" s="64" t="s">
        <v>366</v>
      </c>
      <c r="K73" s="64" t="s">
        <v>372</v>
      </c>
      <c r="L73" s="67" t="s">
        <v>368</v>
      </c>
      <c r="M73" s="68"/>
    </row>
    <row r="74" s="51" customFormat="1" ht="19.95" customHeight="1" spans="1:13">
      <c r="A74" s="59"/>
      <c r="B74" s="64"/>
      <c r="C74" s="64"/>
      <c r="D74" s="65"/>
      <c r="E74" s="63" t="s">
        <v>361</v>
      </c>
      <c r="F74" s="63" t="s">
        <v>362</v>
      </c>
      <c r="G74" s="63" t="s">
        <v>363</v>
      </c>
      <c r="H74" s="63" t="s">
        <v>364</v>
      </c>
      <c r="I74" s="64" t="s">
        <v>365</v>
      </c>
      <c r="J74" s="64" t="s">
        <v>366</v>
      </c>
      <c r="K74" s="64" t="s">
        <v>367</v>
      </c>
      <c r="L74" s="67" t="s">
        <v>368</v>
      </c>
      <c r="M74" s="68"/>
    </row>
    <row r="75" s="51" customFormat="1" ht="19.95" customHeight="1" spans="1:13">
      <c r="A75" s="59"/>
      <c r="B75" s="60" t="s">
        <v>407</v>
      </c>
      <c r="C75" s="63">
        <v>110.22</v>
      </c>
      <c r="D75" s="65"/>
      <c r="E75" s="63" t="s">
        <v>361</v>
      </c>
      <c r="F75" s="63" t="s">
        <v>362</v>
      </c>
      <c r="G75" s="63" t="s">
        <v>363</v>
      </c>
      <c r="H75" s="63" t="s">
        <v>364</v>
      </c>
      <c r="I75" s="64" t="s">
        <v>365</v>
      </c>
      <c r="J75" s="64" t="s">
        <v>366</v>
      </c>
      <c r="K75" s="64" t="s">
        <v>367</v>
      </c>
      <c r="L75" s="67" t="s">
        <v>368</v>
      </c>
      <c r="M75" s="68"/>
    </row>
    <row r="76" s="51" customFormat="1" ht="19.95" customHeight="1" spans="1:13">
      <c r="A76" s="59"/>
      <c r="B76" s="64"/>
      <c r="C76" s="64"/>
      <c r="D76" s="65"/>
      <c r="E76" s="63" t="s">
        <v>369</v>
      </c>
      <c r="F76" s="63" t="s">
        <v>370</v>
      </c>
      <c r="G76" s="63" t="s">
        <v>371</v>
      </c>
      <c r="H76" s="63" t="s">
        <v>364</v>
      </c>
      <c r="I76" s="64" t="s">
        <v>365</v>
      </c>
      <c r="J76" s="64" t="s">
        <v>366</v>
      </c>
      <c r="K76" s="64" t="s">
        <v>372</v>
      </c>
      <c r="L76" s="67" t="s">
        <v>368</v>
      </c>
      <c r="M76" s="68"/>
    </row>
    <row r="77" s="51" customFormat="1" ht="19.95" customHeight="1" spans="1:13">
      <c r="A77" s="59"/>
      <c r="B77" s="60" t="s">
        <v>408</v>
      </c>
      <c r="C77" s="63">
        <v>127.72</v>
      </c>
      <c r="D77" s="65"/>
      <c r="E77" s="63" t="s">
        <v>369</v>
      </c>
      <c r="F77" s="63" t="s">
        <v>370</v>
      </c>
      <c r="G77" s="63" t="s">
        <v>371</v>
      </c>
      <c r="H77" s="63" t="s">
        <v>364</v>
      </c>
      <c r="I77" s="64" t="s">
        <v>365</v>
      </c>
      <c r="J77" s="64" t="s">
        <v>366</v>
      </c>
      <c r="K77" s="64" t="s">
        <v>372</v>
      </c>
      <c r="L77" s="67" t="s">
        <v>368</v>
      </c>
      <c r="M77" s="68"/>
    </row>
    <row r="78" s="51" customFormat="1" ht="19.95" customHeight="1" spans="1:13">
      <c r="A78" s="59"/>
      <c r="B78" s="64"/>
      <c r="C78" s="64"/>
      <c r="D78" s="65"/>
      <c r="E78" s="63" t="s">
        <v>361</v>
      </c>
      <c r="F78" s="63" t="s">
        <v>362</v>
      </c>
      <c r="G78" s="63" t="s">
        <v>363</v>
      </c>
      <c r="H78" s="63" t="s">
        <v>364</v>
      </c>
      <c r="I78" s="64" t="s">
        <v>365</v>
      </c>
      <c r="J78" s="64" t="s">
        <v>366</v>
      </c>
      <c r="K78" s="64" t="s">
        <v>367</v>
      </c>
      <c r="L78" s="67" t="s">
        <v>368</v>
      </c>
      <c r="M78" s="68"/>
    </row>
    <row r="79" s="51" customFormat="1" ht="19.95" customHeight="1" spans="1:13">
      <c r="A79" s="59"/>
      <c r="B79" s="60" t="s">
        <v>409</v>
      </c>
      <c r="C79" s="63">
        <v>4.5</v>
      </c>
      <c r="D79" s="65"/>
      <c r="E79" s="63" t="s">
        <v>369</v>
      </c>
      <c r="F79" s="63" t="s">
        <v>370</v>
      </c>
      <c r="G79" s="63" t="s">
        <v>371</v>
      </c>
      <c r="H79" s="63" t="s">
        <v>364</v>
      </c>
      <c r="I79" s="64" t="s">
        <v>365</v>
      </c>
      <c r="J79" s="64" t="s">
        <v>366</v>
      </c>
      <c r="K79" s="64" t="s">
        <v>372</v>
      </c>
      <c r="L79" s="67" t="s">
        <v>368</v>
      </c>
      <c r="M79" s="68"/>
    </row>
    <row r="80" s="51" customFormat="1" ht="19.95" customHeight="1" spans="1:13">
      <c r="A80" s="59"/>
      <c r="B80" s="64"/>
      <c r="C80" s="64"/>
      <c r="D80" s="65"/>
      <c r="E80" s="63" t="s">
        <v>361</v>
      </c>
      <c r="F80" s="63" t="s">
        <v>362</v>
      </c>
      <c r="G80" s="63" t="s">
        <v>363</v>
      </c>
      <c r="H80" s="63" t="s">
        <v>364</v>
      </c>
      <c r="I80" s="64" t="s">
        <v>365</v>
      </c>
      <c r="J80" s="64" t="s">
        <v>366</v>
      </c>
      <c r="K80" s="64" t="s">
        <v>367</v>
      </c>
      <c r="L80" s="67" t="s">
        <v>368</v>
      </c>
      <c r="M80" s="68"/>
    </row>
    <row r="81" s="51" customFormat="1" ht="19.95" customHeight="1" spans="1:13">
      <c r="A81" s="59"/>
      <c r="B81" s="60" t="s">
        <v>410</v>
      </c>
      <c r="C81" s="63">
        <v>3.5</v>
      </c>
      <c r="D81" s="65"/>
      <c r="E81" s="63" t="s">
        <v>369</v>
      </c>
      <c r="F81" s="63" t="s">
        <v>370</v>
      </c>
      <c r="G81" s="63" t="s">
        <v>371</v>
      </c>
      <c r="H81" s="63" t="s">
        <v>364</v>
      </c>
      <c r="I81" s="64" t="s">
        <v>365</v>
      </c>
      <c r="J81" s="64" t="s">
        <v>366</v>
      </c>
      <c r="K81" s="64" t="s">
        <v>372</v>
      </c>
      <c r="L81" s="67" t="s">
        <v>368</v>
      </c>
      <c r="M81" s="68"/>
    </row>
    <row r="82" s="51" customFormat="1" ht="19.95" customHeight="1" spans="1:13">
      <c r="A82" s="59"/>
      <c r="B82" s="64"/>
      <c r="C82" s="64"/>
      <c r="D82" s="65"/>
      <c r="E82" s="63" t="s">
        <v>361</v>
      </c>
      <c r="F82" s="63" t="s">
        <v>362</v>
      </c>
      <c r="G82" s="63" t="s">
        <v>363</v>
      </c>
      <c r="H82" s="63" t="s">
        <v>364</v>
      </c>
      <c r="I82" s="64" t="s">
        <v>365</v>
      </c>
      <c r="J82" s="64" t="s">
        <v>366</v>
      </c>
      <c r="K82" s="64" t="s">
        <v>367</v>
      </c>
      <c r="L82" s="67" t="s">
        <v>368</v>
      </c>
      <c r="M82" s="68"/>
    </row>
    <row r="83" s="51" customFormat="1" ht="19.95" customHeight="1" spans="1:13">
      <c r="A83" s="59"/>
      <c r="B83" s="60" t="s">
        <v>411</v>
      </c>
      <c r="C83" s="63">
        <v>2.23</v>
      </c>
      <c r="D83" s="65"/>
      <c r="E83" s="63" t="s">
        <v>361</v>
      </c>
      <c r="F83" s="63" t="s">
        <v>362</v>
      </c>
      <c r="G83" s="63" t="s">
        <v>363</v>
      </c>
      <c r="H83" s="63" t="s">
        <v>364</v>
      </c>
      <c r="I83" s="64" t="s">
        <v>365</v>
      </c>
      <c r="J83" s="64" t="s">
        <v>366</v>
      </c>
      <c r="K83" s="64" t="s">
        <v>367</v>
      </c>
      <c r="L83" s="67" t="s">
        <v>368</v>
      </c>
      <c r="M83" s="68"/>
    </row>
    <row r="84" s="51" customFormat="1" ht="19.95" customHeight="1" spans="1:13">
      <c r="A84" s="59"/>
      <c r="B84" s="64"/>
      <c r="C84" s="64"/>
      <c r="D84" s="65"/>
      <c r="E84" s="63" t="s">
        <v>369</v>
      </c>
      <c r="F84" s="63" t="s">
        <v>370</v>
      </c>
      <c r="G84" s="63" t="s">
        <v>371</v>
      </c>
      <c r="H84" s="63" t="s">
        <v>364</v>
      </c>
      <c r="I84" s="64" t="s">
        <v>365</v>
      </c>
      <c r="J84" s="64" t="s">
        <v>366</v>
      </c>
      <c r="K84" s="64" t="s">
        <v>372</v>
      </c>
      <c r="L84" s="67" t="s">
        <v>368</v>
      </c>
      <c r="M84" s="68"/>
    </row>
    <row r="85" s="51" customFormat="1" ht="19.95" customHeight="1" spans="1:13">
      <c r="A85" s="59"/>
      <c r="B85" s="60" t="s">
        <v>412</v>
      </c>
      <c r="C85" s="63">
        <v>1.67</v>
      </c>
      <c r="D85" s="65"/>
      <c r="E85" s="63" t="s">
        <v>369</v>
      </c>
      <c r="F85" s="63" t="s">
        <v>370</v>
      </c>
      <c r="G85" s="63" t="s">
        <v>371</v>
      </c>
      <c r="H85" s="63" t="s">
        <v>364</v>
      </c>
      <c r="I85" s="64" t="s">
        <v>365</v>
      </c>
      <c r="J85" s="64" t="s">
        <v>366</v>
      </c>
      <c r="K85" s="64" t="s">
        <v>372</v>
      </c>
      <c r="L85" s="67" t="s">
        <v>368</v>
      </c>
      <c r="M85" s="68"/>
    </row>
    <row r="86" s="51" customFormat="1" ht="19.95" customHeight="1" spans="1:13">
      <c r="A86" s="59"/>
      <c r="B86" s="64"/>
      <c r="C86" s="64"/>
      <c r="D86" s="65"/>
      <c r="E86" s="63" t="s">
        <v>361</v>
      </c>
      <c r="F86" s="63" t="s">
        <v>362</v>
      </c>
      <c r="G86" s="63" t="s">
        <v>363</v>
      </c>
      <c r="H86" s="63" t="s">
        <v>364</v>
      </c>
      <c r="I86" s="64" t="s">
        <v>365</v>
      </c>
      <c r="J86" s="64" t="s">
        <v>366</v>
      </c>
      <c r="K86" s="64" t="s">
        <v>367</v>
      </c>
      <c r="L86" s="67" t="s">
        <v>368</v>
      </c>
      <c r="M86" s="68"/>
    </row>
    <row r="87" s="51" customFormat="1" ht="19.95" customHeight="1" spans="1:13">
      <c r="A87" s="59"/>
      <c r="B87" s="60" t="s">
        <v>413</v>
      </c>
      <c r="C87" s="63">
        <v>31.43</v>
      </c>
      <c r="D87" s="65"/>
      <c r="E87" s="63" t="s">
        <v>361</v>
      </c>
      <c r="F87" s="63" t="s">
        <v>362</v>
      </c>
      <c r="G87" s="63" t="s">
        <v>363</v>
      </c>
      <c r="H87" s="63" t="s">
        <v>364</v>
      </c>
      <c r="I87" s="64" t="s">
        <v>365</v>
      </c>
      <c r="J87" s="64" t="s">
        <v>366</v>
      </c>
      <c r="K87" s="64" t="s">
        <v>367</v>
      </c>
      <c r="L87" s="67" t="s">
        <v>368</v>
      </c>
      <c r="M87" s="68"/>
    </row>
    <row r="88" s="51" customFormat="1" ht="19.95" customHeight="1" spans="1:13">
      <c r="A88" s="59"/>
      <c r="B88" s="64"/>
      <c r="C88" s="64"/>
      <c r="D88" s="65"/>
      <c r="E88" s="63" t="s">
        <v>369</v>
      </c>
      <c r="F88" s="63" t="s">
        <v>370</v>
      </c>
      <c r="G88" s="63" t="s">
        <v>371</v>
      </c>
      <c r="H88" s="63" t="s">
        <v>364</v>
      </c>
      <c r="I88" s="64" t="s">
        <v>365</v>
      </c>
      <c r="J88" s="64" t="s">
        <v>366</v>
      </c>
      <c r="K88" s="64" t="s">
        <v>372</v>
      </c>
      <c r="L88" s="67" t="s">
        <v>368</v>
      </c>
      <c r="M88" s="68"/>
    </row>
    <row r="89" s="51" customFormat="1" ht="19.95" customHeight="1" spans="1:13">
      <c r="A89" s="59"/>
      <c r="B89" s="60" t="s">
        <v>414</v>
      </c>
      <c r="C89" s="63">
        <v>44.63</v>
      </c>
      <c r="D89" s="65"/>
      <c r="E89" s="63" t="s">
        <v>369</v>
      </c>
      <c r="F89" s="63" t="s">
        <v>370</v>
      </c>
      <c r="G89" s="63" t="s">
        <v>371</v>
      </c>
      <c r="H89" s="63" t="s">
        <v>364</v>
      </c>
      <c r="I89" s="64" t="s">
        <v>365</v>
      </c>
      <c r="J89" s="64" t="s">
        <v>366</v>
      </c>
      <c r="K89" s="64" t="s">
        <v>372</v>
      </c>
      <c r="L89" s="67" t="s">
        <v>368</v>
      </c>
      <c r="M89" s="68"/>
    </row>
    <row r="90" s="51" customFormat="1" ht="19.95" customHeight="1" spans="1:13">
      <c r="A90" s="59"/>
      <c r="B90" s="64"/>
      <c r="C90" s="64"/>
      <c r="D90" s="65"/>
      <c r="E90" s="63" t="s">
        <v>361</v>
      </c>
      <c r="F90" s="63" t="s">
        <v>362</v>
      </c>
      <c r="G90" s="63" t="s">
        <v>363</v>
      </c>
      <c r="H90" s="63" t="s">
        <v>364</v>
      </c>
      <c r="I90" s="64" t="s">
        <v>365</v>
      </c>
      <c r="J90" s="64" t="s">
        <v>366</v>
      </c>
      <c r="K90" s="64" t="s">
        <v>367</v>
      </c>
      <c r="L90" s="67" t="s">
        <v>368</v>
      </c>
      <c r="M90" s="68"/>
    </row>
    <row r="91" s="51" customFormat="1" ht="19.95" customHeight="1" spans="1:13">
      <c r="A91" s="59"/>
      <c r="B91" s="60" t="s">
        <v>415</v>
      </c>
      <c r="C91" s="63">
        <v>1.63</v>
      </c>
      <c r="D91" s="65"/>
      <c r="E91" s="63" t="s">
        <v>361</v>
      </c>
      <c r="F91" s="63" t="s">
        <v>362</v>
      </c>
      <c r="G91" s="63" t="s">
        <v>363</v>
      </c>
      <c r="H91" s="63" t="s">
        <v>364</v>
      </c>
      <c r="I91" s="64" t="s">
        <v>365</v>
      </c>
      <c r="J91" s="64" t="s">
        <v>366</v>
      </c>
      <c r="K91" s="64" t="s">
        <v>367</v>
      </c>
      <c r="L91" s="67" t="s">
        <v>368</v>
      </c>
      <c r="M91" s="68"/>
    </row>
    <row r="92" s="51" customFormat="1" ht="19.95" customHeight="1" spans="1:13">
      <c r="A92" s="59"/>
      <c r="B92" s="64"/>
      <c r="C92" s="64"/>
      <c r="D92" s="65"/>
      <c r="E92" s="63" t="s">
        <v>369</v>
      </c>
      <c r="F92" s="63" t="s">
        <v>370</v>
      </c>
      <c r="G92" s="63" t="s">
        <v>371</v>
      </c>
      <c r="H92" s="63" t="s">
        <v>364</v>
      </c>
      <c r="I92" s="64" t="s">
        <v>365</v>
      </c>
      <c r="J92" s="64" t="s">
        <v>366</v>
      </c>
      <c r="K92" s="64" t="s">
        <v>372</v>
      </c>
      <c r="L92" s="67" t="s">
        <v>368</v>
      </c>
      <c r="M92" s="68"/>
    </row>
    <row r="93" s="51" customFormat="1" ht="19.95" customHeight="1" spans="1:13">
      <c r="A93" s="59"/>
      <c r="B93" s="60" t="s">
        <v>416</v>
      </c>
      <c r="C93" s="63">
        <v>7.86</v>
      </c>
      <c r="D93" s="65"/>
      <c r="E93" s="63" t="s">
        <v>369</v>
      </c>
      <c r="F93" s="63" t="s">
        <v>370</v>
      </c>
      <c r="G93" s="63" t="s">
        <v>371</v>
      </c>
      <c r="H93" s="63" t="s">
        <v>364</v>
      </c>
      <c r="I93" s="64" t="s">
        <v>365</v>
      </c>
      <c r="J93" s="64" t="s">
        <v>366</v>
      </c>
      <c r="K93" s="64" t="s">
        <v>372</v>
      </c>
      <c r="L93" s="67" t="s">
        <v>368</v>
      </c>
      <c r="M93" s="68"/>
    </row>
    <row r="94" s="51" customFormat="1" ht="19.95" customHeight="1" spans="1:13">
      <c r="A94" s="59"/>
      <c r="B94" s="64"/>
      <c r="C94" s="64"/>
      <c r="D94" s="65"/>
      <c r="E94" s="63" t="s">
        <v>361</v>
      </c>
      <c r="F94" s="63" t="s">
        <v>362</v>
      </c>
      <c r="G94" s="63" t="s">
        <v>363</v>
      </c>
      <c r="H94" s="63" t="s">
        <v>364</v>
      </c>
      <c r="I94" s="64" t="s">
        <v>365</v>
      </c>
      <c r="J94" s="64" t="s">
        <v>366</v>
      </c>
      <c r="K94" s="64" t="s">
        <v>367</v>
      </c>
      <c r="L94" s="67" t="s">
        <v>368</v>
      </c>
      <c r="M94" s="68"/>
    </row>
    <row r="95" s="51" customFormat="1" ht="19.95" customHeight="1" spans="1:13">
      <c r="A95" s="59"/>
      <c r="B95" s="60" t="s">
        <v>417</v>
      </c>
      <c r="C95" s="63">
        <v>0.4</v>
      </c>
      <c r="D95" s="65"/>
      <c r="E95" s="63" t="s">
        <v>361</v>
      </c>
      <c r="F95" s="63" t="s">
        <v>362</v>
      </c>
      <c r="G95" s="63" t="s">
        <v>363</v>
      </c>
      <c r="H95" s="63" t="s">
        <v>364</v>
      </c>
      <c r="I95" s="64" t="s">
        <v>365</v>
      </c>
      <c r="J95" s="64" t="s">
        <v>366</v>
      </c>
      <c r="K95" s="64" t="s">
        <v>367</v>
      </c>
      <c r="L95" s="67" t="s">
        <v>368</v>
      </c>
      <c r="M95" s="68"/>
    </row>
    <row r="96" s="51" customFormat="1" ht="19.95" customHeight="1" spans="1:13">
      <c r="A96" s="59"/>
      <c r="B96" s="64"/>
      <c r="C96" s="64"/>
      <c r="D96" s="65"/>
      <c r="E96" s="63" t="s">
        <v>369</v>
      </c>
      <c r="F96" s="63" t="s">
        <v>370</v>
      </c>
      <c r="G96" s="63" t="s">
        <v>371</v>
      </c>
      <c r="H96" s="63" t="s">
        <v>364</v>
      </c>
      <c r="I96" s="64" t="s">
        <v>365</v>
      </c>
      <c r="J96" s="64" t="s">
        <v>366</v>
      </c>
      <c r="K96" s="64" t="s">
        <v>372</v>
      </c>
      <c r="L96" s="67" t="s">
        <v>368</v>
      </c>
      <c r="M96" s="68"/>
    </row>
    <row r="97" s="51" customFormat="1" ht="19.95" customHeight="1" spans="1:13">
      <c r="A97" s="59"/>
      <c r="B97" s="60" t="s">
        <v>418</v>
      </c>
      <c r="C97" s="63">
        <v>1.68</v>
      </c>
      <c r="D97" s="65"/>
      <c r="E97" s="63" t="s">
        <v>361</v>
      </c>
      <c r="F97" s="63" t="s">
        <v>362</v>
      </c>
      <c r="G97" s="63" t="s">
        <v>363</v>
      </c>
      <c r="H97" s="63" t="s">
        <v>364</v>
      </c>
      <c r="I97" s="64" t="s">
        <v>365</v>
      </c>
      <c r="J97" s="64" t="s">
        <v>366</v>
      </c>
      <c r="K97" s="64" t="s">
        <v>367</v>
      </c>
      <c r="L97" s="67" t="s">
        <v>368</v>
      </c>
      <c r="M97" s="68"/>
    </row>
    <row r="98" s="51" customFormat="1" ht="19.95" customHeight="1" spans="1:13">
      <c r="A98" s="59"/>
      <c r="B98" s="64"/>
      <c r="C98" s="64"/>
      <c r="D98" s="65"/>
      <c r="E98" s="63" t="s">
        <v>369</v>
      </c>
      <c r="F98" s="63" t="s">
        <v>370</v>
      </c>
      <c r="G98" s="63" t="s">
        <v>371</v>
      </c>
      <c r="H98" s="63" t="s">
        <v>364</v>
      </c>
      <c r="I98" s="64" t="s">
        <v>365</v>
      </c>
      <c r="J98" s="64" t="s">
        <v>366</v>
      </c>
      <c r="K98" s="64" t="s">
        <v>372</v>
      </c>
      <c r="L98" s="67" t="s">
        <v>368</v>
      </c>
      <c r="M98" s="68"/>
    </row>
    <row r="99" s="51" customFormat="1" ht="19.95" customHeight="1" spans="1:13">
      <c r="A99" s="59"/>
      <c r="B99" s="60" t="s">
        <v>419</v>
      </c>
      <c r="C99" s="63">
        <v>32.53</v>
      </c>
      <c r="D99" s="65"/>
      <c r="E99" s="63" t="s">
        <v>361</v>
      </c>
      <c r="F99" s="63" t="s">
        <v>362</v>
      </c>
      <c r="G99" s="63" t="s">
        <v>363</v>
      </c>
      <c r="H99" s="63" t="s">
        <v>364</v>
      </c>
      <c r="I99" s="64" t="s">
        <v>365</v>
      </c>
      <c r="J99" s="64" t="s">
        <v>366</v>
      </c>
      <c r="K99" s="64" t="s">
        <v>367</v>
      </c>
      <c r="L99" s="67" t="s">
        <v>368</v>
      </c>
      <c r="M99" s="68"/>
    </row>
    <row r="100" s="51" customFormat="1" ht="19.95" customHeight="1" spans="1:13">
      <c r="A100" s="59"/>
      <c r="B100" s="64"/>
      <c r="C100" s="64"/>
      <c r="D100" s="65"/>
      <c r="E100" s="63" t="s">
        <v>369</v>
      </c>
      <c r="F100" s="63" t="s">
        <v>370</v>
      </c>
      <c r="G100" s="63" t="s">
        <v>371</v>
      </c>
      <c r="H100" s="63" t="s">
        <v>364</v>
      </c>
      <c r="I100" s="64" t="s">
        <v>365</v>
      </c>
      <c r="J100" s="64" t="s">
        <v>366</v>
      </c>
      <c r="K100" s="64" t="s">
        <v>372</v>
      </c>
      <c r="L100" s="67" t="s">
        <v>368</v>
      </c>
      <c r="M100" s="68"/>
    </row>
    <row r="101" s="51" customFormat="1" ht="19.95" customHeight="1" spans="1:13">
      <c r="A101" s="59"/>
      <c r="B101" s="60" t="s">
        <v>420</v>
      </c>
      <c r="C101" s="63">
        <v>22.94</v>
      </c>
      <c r="D101" s="65"/>
      <c r="E101" s="63" t="s">
        <v>369</v>
      </c>
      <c r="F101" s="63" t="s">
        <v>370</v>
      </c>
      <c r="G101" s="63" t="s">
        <v>371</v>
      </c>
      <c r="H101" s="63" t="s">
        <v>364</v>
      </c>
      <c r="I101" s="64" t="s">
        <v>365</v>
      </c>
      <c r="J101" s="64" t="s">
        <v>366</v>
      </c>
      <c r="K101" s="64" t="s">
        <v>372</v>
      </c>
      <c r="L101" s="67" t="s">
        <v>368</v>
      </c>
      <c r="M101" s="68"/>
    </row>
    <row r="102" s="51" customFormat="1" ht="19.95" customHeight="1" spans="1:13">
      <c r="A102" s="59"/>
      <c r="B102" s="64"/>
      <c r="C102" s="64"/>
      <c r="D102" s="65"/>
      <c r="E102" s="63" t="s">
        <v>361</v>
      </c>
      <c r="F102" s="63" t="s">
        <v>362</v>
      </c>
      <c r="G102" s="63" t="s">
        <v>363</v>
      </c>
      <c r="H102" s="63" t="s">
        <v>364</v>
      </c>
      <c r="I102" s="64" t="s">
        <v>365</v>
      </c>
      <c r="J102" s="64" t="s">
        <v>366</v>
      </c>
      <c r="K102" s="64" t="s">
        <v>367</v>
      </c>
      <c r="L102" s="67" t="s">
        <v>368</v>
      </c>
      <c r="M102" s="68"/>
    </row>
    <row r="103" s="51" customFormat="1" ht="19.95" customHeight="1" spans="1:13">
      <c r="A103" s="59"/>
      <c r="B103" s="60" t="s">
        <v>421</v>
      </c>
      <c r="C103" s="63">
        <v>23.79</v>
      </c>
      <c r="D103" s="65"/>
      <c r="E103" s="63" t="s">
        <v>361</v>
      </c>
      <c r="F103" s="63" t="s">
        <v>362</v>
      </c>
      <c r="G103" s="63" t="s">
        <v>363</v>
      </c>
      <c r="H103" s="63" t="s">
        <v>364</v>
      </c>
      <c r="I103" s="64" t="s">
        <v>365</v>
      </c>
      <c r="J103" s="64" t="s">
        <v>366</v>
      </c>
      <c r="K103" s="64" t="s">
        <v>367</v>
      </c>
      <c r="L103" s="67" t="s">
        <v>368</v>
      </c>
      <c r="M103" s="68"/>
    </row>
    <row r="104" s="51" customFormat="1" ht="19.95" customHeight="1" spans="1:13">
      <c r="A104" s="59"/>
      <c r="B104" s="64"/>
      <c r="C104" s="64"/>
      <c r="D104" s="65"/>
      <c r="E104" s="63" t="s">
        <v>369</v>
      </c>
      <c r="F104" s="63" t="s">
        <v>370</v>
      </c>
      <c r="G104" s="63" t="s">
        <v>371</v>
      </c>
      <c r="H104" s="63" t="s">
        <v>364</v>
      </c>
      <c r="I104" s="64" t="s">
        <v>365</v>
      </c>
      <c r="J104" s="64" t="s">
        <v>366</v>
      </c>
      <c r="K104" s="64" t="s">
        <v>372</v>
      </c>
      <c r="L104" s="67" t="s">
        <v>368</v>
      </c>
      <c r="M104" s="68"/>
    </row>
    <row r="105" s="51" customFormat="1" ht="19.95" customHeight="1" spans="1:13">
      <c r="A105" s="59"/>
      <c r="B105" s="60" t="s">
        <v>422</v>
      </c>
      <c r="C105" s="63">
        <v>125</v>
      </c>
      <c r="D105" s="65"/>
      <c r="E105" s="63" t="s">
        <v>361</v>
      </c>
      <c r="F105" s="63" t="s">
        <v>362</v>
      </c>
      <c r="G105" s="63" t="s">
        <v>423</v>
      </c>
      <c r="H105" s="63" t="s">
        <v>424</v>
      </c>
      <c r="I105" s="64" t="s">
        <v>425</v>
      </c>
      <c r="J105" s="64" t="s">
        <v>426</v>
      </c>
      <c r="K105" s="64" t="s">
        <v>427</v>
      </c>
      <c r="L105" s="67" t="s">
        <v>368</v>
      </c>
      <c r="M105" s="68"/>
    </row>
    <row r="106" s="51" customFormat="1" ht="19.95" customHeight="1" spans="1:13">
      <c r="A106" s="59"/>
      <c r="B106" s="64"/>
      <c r="C106" s="64"/>
      <c r="D106" s="65"/>
      <c r="E106" s="63" t="s">
        <v>361</v>
      </c>
      <c r="F106" s="63" t="s">
        <v>428</v>
      </c>
      <c r="G106" s="63" t="s">
        <v>429</v>
      </c>
      <c r="H106" s="63" t="s">
        <v>430</v>
      </c>
      <c r="I106" s="64" t="s">
        <v>431</v>
      </c>
      <c r="J106" s="64" t="s">
        <v>432</v>
      </c>
      <c r="K106" s="64" t="s">
        <v>433</v>
      </c>
      <c r="L106" s="67" t="s">
        <v>368</v>
      </c>
      <c r="M106" s="68"/>
    </row>
    <row r="107" s="51" customFormat="1" ht="19.95" customHeight="1" spans="1:13">
      <c r="A107" s="59"/>
      <c r="B107" s="64"/>
      <c r="C107" s="64"/>
      <c r="D107" s="65"/>
      <c r="E107" s="63" t="s">
        <v>361</v>
      </c>
      <c r="F107" s="63" t="s">
        <v>434</v>
      </c>
      <c r="G107" s="63" t="s">
        <v>435</v>
      </c>
      <c r="H107" s="63" t="s">
        <v>364</v>
      </c>
      <c r="I107" s="64" t="s">
        <v>436</v>
      </c>
      <c r="J107" s="64" t="s">
        <v>432</v>
      </c>
      <c r="K107" s="64" t="s">
        <v>433</v>
      </c>
      <c r="L107" s="67" t="s">
        <v>368</v>
      </c>
      <c r="M107" s="68"/>
    </row>
    <row r="108" s="51" customFormat="1" ht="19.95" customHeight="1" spans="1:13">
      <c r="A108" s="59"/>
      <c r="B108" s="64"/>
      <c r="C108" s="64"/>
      <c r="D108" s="65"/>
      <c r="E108" s="63" t="s">
        <v>437</v>
      </c>
      <c r="F108" s="63" t="s">
        <v>438</v>
      </c>
      <c r="G108" s="63" t="s">
        <v>439</v>
      </c>
      <c r="H108" s="63" t="s">
        <v>424</v>
      </c>
      <c r="I108" s="64" t="s">
        <v>440</v>
      </c>
      <c r="J108" s="64" t="s">
        <v>366</v>
      </c>
      <c r="K108" s="64" t="s">
        <v>433</v>
      </c>
      <c r="L108" s="67" t="s">
        <v>368</v>
      </c>
      <c r="M108" s="68"/>
    </row>
    <row r="109" s="51" customFormat="1" ht="19.95" customHeight="1" spans="1:13">
      <c r="A109" s="59"/>
      <c r="B109" s="64"/>
      <c r="C109" s="64"/>
      <c r="D109" s="65"/>
      <c r="E109" s="63" t="s">
        <v>441</v>
      </c>
      <c r="F109" s="63" t="s">
        <v>442</v>
      </c>
      <c r="G109" s="63" t="s">
        <v>443</v>
      </c>
      <c r="H109" s="63" t="s">
        <v>364</v>
      </c>
      <c r="I109" s="64" t="s">
        <v>444</v>
      </c>
      <c r="J109" s="64" t="s">
        <v>445</v>
      </c>
      <c r="K109" s="64" t="s">
        <v>427</v>
      </c>
      <c r="L109" s="67" t="s">
        <v>368</v>
      </c>
      <c r="M109" s="68"/>
    </row>
    <row r="110" s="51" customFormat="1" ht="19.95" customHeight="1" spans="1:13">
      <c r="A110" s="59"/>
      <c r="B110" s="64"/>
      <c r="C110" s="64"/>
      <c r="D110" s="65"/>
      <c r="E110" s="63" t="s">
        <v>369</v>
      </c>
      <c r="F110" s="63" t="s">
        <v>370</v>
      </c>
      <c r="G110" s="63" t="s">
        <v>446</v>
      </c>
      <c r="H110" s="63" t="s">
        <v>430</v>
      </c>
      <c r="I110" s="64" t="s">
        <v>431</v>
      </c>
      <c r="J110" s="64" t="s">
        <v>432</v>
      </c>
      <c r="K110" s="64" t="s">
        <v>427</v>
      </c>
      <c r="L110" s="67" t="s">
        <v>368</v>
      </c>
      <c r="M110" s="68"/>
    </row>
    <row r="111" s="51" customFormat="1" ht="19.95" customHeight="1" spans="1:13">
      <c r="A111" s="59"/>
      <c r="B111" s="60" t="s">
        <v>447</v>
      </c>
      <c r="C111" s="63">
        <v>8.64</v>
      </c>
      <c r="D111" s="65"/>
      <c r="E111" s="63" t="s">
        <v>441</v>
      </c>
      <c r="F111" s="63" t="s">
        <v>442</v>
      </c>
      <c r="G111" s="63" t="s">
        <v>448</v>
      </c>
      <c r="H111" s="63" t="s">
        <v>364</v>
      </c>
      <c r="I111" s="64" t="s">
        <v>449</v>
      </c>
      <c r="J111" s="64" t="s">
        <v>450</v>
      </c>
      <c r="K111" s="64" t="s">
        <v>427</v>
      </c>
      <c r="L111" s="67" t="s">
        <v>368</v>
      </c>
      <c r="M111" s="68"/>
    </row>
    <row r="112" s="51" customFormat="1" ht="19.95" customHeight="1" spans="1:13">
      <c r="A112" s="59"/>
      <c r="B112" s="64"/>
      <c r="C112" s="64"/>
      <c r="D112" s="65"/>
      <c r="E112" s="63" t="s">
        <v>369</v>
      </c>
      <c r="F112" s="63" t="s">
        <v>370</v>
      </c>
      <c r="G112" s="63" t="s">
        <v>451</v>
      </c>
      <c r="H112" s="63" t="s">
        <v>430</v>
      </c>
      <c r="I112" s="64" t="s">
        <v>452</v>
      </c>
      <c r="J112" s="64" t="s">
        <v>432</v>
      </c>
      <c r="K112" s="64" t="s">
        <v>427</v>
      </c>
      <c r="L112" s="67" t="s">
        <v>368</v>
      </c>
      <c r="M112" s="68"/>
    </row>
    <row r="113" s="51" customFormat="1" ht="19.95" customHeight="1" spans="1:13">
      <c r="A113" s="59"/>
      <c r="B113" s="64"/>
      <c r="C113" s="64"/>
      <c r="D113" s="65"/>
      <c r="E113" s="63" t="s">
        <v>361</v>
      </c>
      <c r="F113" s="63" t="s">
        <v>434</v>
      </c>
      <c r="G113" s="63" t="s">
        <v>453</v>
      </c>
      <c r="H113" s="63" t="s">
        <v>364</v>
      </c>
      <c r="I113" s="64" t="s">
        <v>436</v>
      </c>
      <c r="J113" s="64" t="s">
        <v>432</v>
      </c>
      <c r="K113" s="64" t="s">
        <v>433</v>
      </c>
      <c r="L113" s="67" t="s">
        <v>368</v>
      </c>
      <c r="M113" s="68"/>
    </row>
    <row r="114" s="51" customFormat="1" ht="19.95" customHeight="1" spans="1:13">
      <c r="A114" s="59"/>
      <c r="B114" s="64"/>
      <c r="C114" s="64"/>
      <c r="D114" s="65"/>
      <c r="E114" s="63" t="s">
        <v>361</v>
      </c>
      <c r="F114" s="63" t="s">
        <v>362</v>
      </c>
      <c r="G114" s="63" t="s">
        <v>454</v>
      </c>
      <c r="H114" s="63" t="s">
        <v>364</v>
      </c>
      <c r="I114" s="64" t="s">
        <v>455</v>
      </c>
      <c r="J114" s="64" t="s">
        <v>456</v>
      </c>
      <c r="K114" s="64" t="s">
        <v>433</v>
      </c>
      <c r="L114" s="67" t="s">
        <v>368</v>
      </c>
      <c r="M114" s="68"/>
    </row>
    <row r="115" s="51" customFormat="1" ht="19.95" customHeight="1" spans="1:13">
      <c r="A115" s="59"/>
      <c r="B115" s="64"/>
      <c r="C115" s="64"/>
      <c r="D115" s="65"/>
      <c r="E115" s="63" t="s">
        <v>437</v>
      </c>
      <c r="F115" s="63" t="s">
        <v>438</v>
      </c>
      <c r="G115" s="63" t="s">
        <v>457</v>
      </c>
      <c r="H115" s="63" t="s">
        <v>424</v>
      </c>
      <c r="I115" s="64" t="s">
        <v>440</v>
      </c>
      <c r="J115" s="64" t="s">
        <v>366</v>
      </c>
      <c r="K115" s="64" t="s">
        <v>433</v>
      </c>
      <c r="L115" s="67" t="s">
        <v>368</v>
      </c>
      <c r="M115" s="68"/>
    </row>
    <row r="116" s="51" customFormat="1" ht="19.95" customHeight="1" spans="1:13">
      <c r="A116" s="59"/>
      <c r="B116" s="64"/>
      <c r="C116" s="64"/>
      <c r="D116" s="65"/>
      <c r="E116" s="63" t="s">
        <v>361</v>
      </c>
      <c r="F116" s="63" t="s">
        <v>428</v>
      </c>
      <c r="G116" s="63" t="s">
        <v>458</v>
      </c>
      <c r="H116" s="63" t="s">
        <v>430</v>
      </c>
      <c r="I116" s="64" t="s">
        <v>431</v>
      </c>
      <c r="J116" s="64" t="s">
        <v>432</v>
      </c>
      <c r="K116" s="64" t="s">
        <v>427</v>
      </c>
      <c r="L116" s="67" t="s">
        <v>368</v>
      </c>
      <c r="M116" s="68"/>
    </row>
    <row r="117" s="51" customFormat="1" ht="19.95" customHeight="1" spans="1:13">
      <c r="A117" s="59"/>
      <c r="B117" s="60" t="s">
        <v>459</v>
      </c>
      <c r="C117" s="63">
        <v>5.5</v>
      </c>
      <c r="D117" s="65"/>
      <c r="E117" s="63" t="s">
        <v>361</v>
      </c>
      <c r="F117" s="63" t="s">
        <v>434</v>
      </c>
      <c r="G117" s="63" t="s">
        <v>460</v>
      </c>
      <c r="H117" s="63" t="s">
        <v>364</v>
      </c>
      <c r="I117" s="64" t="s">
        <v>436</v>
      </c>
      <c r="J117" s="64" t="s">
        <v>432</v>
      </c>
      <c r="K117" s="64" t="s">
        <v>433</v>
      </c>
      <c r="L117" s="67" t="s">
        <v>368</v>
      </c>
      <c r="M117" s="68"/>
    </row>
    <row r="118" s="51" customFormat="1" ht="19.95" customHeight="1" spans="1:13">
      <c r="A118" s="59"/>
      <c r="B118" s="64"/>
      <c r="C118" s="64"/>
      <c r="D118" s="65"/>
      <c r="E118" s="63" t="s">
        <v>437</v>
      </c>
      <c r="F118" s="63" t="s">
        <v>438</v>
      </c>
      <c r="G118" s="63" t="s">
        <v>461</v>
      </c>
      <c r="H118" s="63" t="s">
        <v>424</v>
      </c>
      <c r="I118" s="64" t="s">
        <v>440</v>
      </c>
      <c r="J118" s="64" t="s">
        <v>366</v>
      </c>
      <c r="K118" s="64" t="s">
        <v>433</v>
      </c>
      <c r="L118" s="67" t="s">
        <v>368</v>
      </c>
      <c r="M118" s="68"/>
    </row>
    <row r="119" s="51" customFormat="1" ht="19.95" customHeight="1" spans="1:13">
      <c r="A119" s="59"/>
      <c r="B119" s="64"/>
      <c r="C119" s="64"/>
      <c r="D119" s="65"/>
      <c r="E119" s="63" t="s">
        <v>441</v>
      </c>
      <c r="F119" s="63" t="s">
        <v>442</v>
      </c>
      <c r="G119" s="63" t="s">
        <v>462</v>
      </c>
      <c r="H119" s="63" t="s">
        <v>364</v>
      </c>
      <c r="I119" s="64" t="s">
        <v>463</v>
      </c>
      <c r="J119" s="64" t="s">
        <v>450</v>
      </c>
      <c r="K119" s="64" t="s">
        <v>427</v>
      </c>
      <c r="L119" s="67" t="s">
        <v>368</v>
      </c>
      <c r="M119" s="68"/>
    </row>
    <row r="120" s="51" customFormat="1" ht="19.95" customHeight="1" spans="1:13">
      <c r="A120" s="59"/>
      <c r="B120" s="64"/>
      <c r="C120" s="64"/>
      <c r="D120" s="65"/>
      <c r="E120" s="63" t="s">
        <v>361</v>
      </c>
      <c r="F120" s="63" t="s">
        <v>362</v>
      </c>
      <c r="G120" s="63" t="s">
        <v>464</v>
      </c>
      <c r="H120" s="63" t="s">
        <v>364</v>
      </c>
      <c r="I120" s="64" t="s">
        <v>465</v>
      </c>
      <c r="J120" s="64" t="s">
        <v>466</v>
      </c>
      <c r="K120" s="64" t="s">
        <v>427</v>
      </c>
      <c r="L120" s="67" t="s">
        <v>368</v>
      </c>
      <c r="M120" s="68"/>
    </row>
    <row r="121" s="51" customFormat="1" ht="19.95" customHeight="1" spans="1:13">
      <c r="A121" s="59"/>
      <c r="B121" s="64"/>
      <c r="C121" s="64"/>
      <c r="D121" s="65"/>
      <c r="E121" s="63" t="s">
        <v>361</v>
      </c>
      <c r="F121" s="63" t="s">
        <v>428</v>
      </c>
      <c r="G121" s="63" t="s">
        <v>467</v>
      </c>
      <c r="H121" s="63" t="s">
        <v>430</v>
      </c>
      <c r="I121" s="64" t="s">
        <v>431</v>
      </c>
      <c r="J121" s="64" t="s">
        <v>432</v>
      </c>
      <c r="K121" s="64" t="s">
        <v>433</v>
      </c>
      <c r="L121" s="67" t="s">
        <v>368</v>
      </c>
      <c r="M121" s="68"/>
    </row>
    <row r="122" s="51" customFormat="1" ht="19.95" customHeight="1" spans="1:13">
      <c r="A122" s="59"/>
      <c r="B122" s="64"/>
      <c r="C122" s="64"/>
      <c r="D122" s="65"/>
      <c r="E122" s="63" t="s">
        <v>369</v>
      </c>
      <c r="F122" s="63" t="s">
        <v>370</v>
      </c>
      <c r="G122" s="63" t="s">
        <v>468</v>
      </c>
      <c r="H122" s="63" t="s">
        <v>430</v>
      </c>
      <c r="I122" s="64" t="s">
        <v>452</v>
      </c>
      <c r="J122" s="64" t="s">
        <v>432</v>
      </c>
      <c r="K122" s="64" t="s">
        <v>427</v>
      </c>
      <c r="L122" s="67" t="s">
        <v>368</v>
      </c>
      <c r="M122" s="68"/>
    </row>
    <row r="123" s="51" customFormat="1" ht="19.95" customHeight="1" spans="1:13">
      <c r="A123" s="59"/>
      <c r="B123" s="60" t="s">
        <v>469</v>
      </c>
      <c r="C123" s="63">
        <v>14.68</v>
      </c>
      <c r="D123" s="65"/>
      <c r="E123" s="63" t="s">
        <v>369</v>
      </c>
      <c r="F123" s="63" t="s">
        <v>370</v>
      </c>
      <c r="G123" s="63" t="s">
        <v>470</v>
      </c>
      <c r="H123" s="63" t="s">
        <v>430</v>
      </c>
      <c r="I123" s="64" t="s">
        <v>452</v>
      </c>
      <c r="J123" s="64" t="s">
        <v>432</v>
      </c>
      <c r="K123" s="64" t="s">
        <v>427</v>
      </c>
      <c r="L123" s="67" t="s">
        <v>368</v>
      </c>
      <c r="M123" s="68"/>
    </row>
    <row r="124" s="51" customFormat="1" ht="19.95" customHeight="1" spans="1:13">
      <c r="A124" s="59"/>
      <c r="B124" s="64"/>
      <c r="C124" s="64"/>
      <c r="D124" s="65"/>
      <c r="E124" s="63" t="s">
        <v>437</v>
      </c>
      <c r="F124" s="63" t="s">
        <v>438</v>
      </c>
      <c r="G124" s="63" t="s">
        <v>471</v>
      </c>
      <c r="H124" s="63" t="s">
        <v>424</v>
      </c>
      <c r="I124" s="64" t="s">
        <v>440</v>
      </c>
      <c r="J124" s="64" t="s">
        <v>366</v>
      </c>
      <c r="K124" s="64" t="s">
        <v>433</v>
      </c>
      <c r="L124" s="67" t="s">
        <v>368</v>
      </c>
      <c r="M124" s="68"/>
    </row>
    <row r="125" s="51" customFormat="1" ht="19.95" customHeight="1" spans="1:13">
      <c r="A125" s="59"/>
      <c r="B125" s="64"/>
      <c r="C125" s="64"/>
      <c r="D125" s="65"/>
      <c r="E125" s="63" t="s">
        <v>361</v>
      </c>
      <c r="F125" s="63" t="s">
        <v>362</v>
      </c>
      <c r="G125" s="63" t="s">
        <v>472</v>
      </c>
      <c r="H125" s="63" t="s">
        <v>364</v>
      </c>
      <c r="I125" s="64" t="s">
        <v>473</v>
      </c>
      <c r="J125" s="64" t="s">
        <v>474</v>
      </c>
      <c r="K125" s="64" t="s">
        <v>427</v>
      </c>
      <c r="L125" s="67" t="s">
        <v>368</v>
      </c>
      <c r="M125" s="68"/>
    </row>
    <row r="126" s="51" customFormat="1" ht="19.95" customHeight="1" spans="1:13">
      <c r="A126" s="59"/>
      <c r="B126" s="64"/>
      <c r="C126" s="64"/>
      <c r="D126" s="65"/>
      <c r="E126" s="63" t="s">
        <v>361</v>
      </c>
      <c r="F126" s="63" t="s">
        <v>428</v>
      </c>
      <c r="G126" s="63" t="s">
        <v>475</v>
      </c>
      <c r="H126" s="63" t="s">
        <v>430</v>
      </c>
      <c r="I126" s="64" t="s">
        <v>452</v>
      </c>
      <c r="J126" s="64" t="s">
        <v>432</v>
      </c>
      <c r="K126" s="64" t="s">
        <v>433</v>
      </c>
      <c r="L126" s="67" t="s">
        <v>368</v>
      </c>
      <c r="M126" s="68"/>
    </row>
    <row r="127" s="51" customFormat="1" ht="19.95" customHeight="1" spans="1:13">
      <c r="A127" s="59"/>
      <c r="B127" s="64"/>
      <c r="C127" s="64"/>
      <c r="D127" s="65"/>
      <c r="E127" s="63" t="s">
        <v>361</v>
      </c>
      <c r="F127" s="63" t="s">
        <v>434</v>
      </c>
      <c r="G127" s="63" t="s">
        <v>476</v>
      </c>
      <c r="H127" s="63" t="s">
        <v>364</v>
      </c>
      <c r="I127" s="64" t="s">
        <v>436</v>
      </c>
      <c r="J127" s="64" t="s">
        <v>432</v>
      </c>
      <c r="K127" s="64" t="s">
        <v>433</v>
      </c>
      <c r="L127" s="67" t="s">
        <v>368</v>
      </c>
      <c r="M127" s="68"/>
    </row>
    <row r="128" s="51" customFormat="1" ht="19.95" customHeight="1" spans="1:13">
      <c r="A128" s="59"/>
      <c r="B128" s="64"/>
      <c r="C128" s="64"/>
      <c r="D128" s="65"/>
      <c r="E128" s="63" t="s">
        <v>441</v>
      </c>
      <c r="F128" s="63" t="s">
        <v>442</v>
      </c>
      <c r="G128" s="63" t="s">
        <v>477</v>
      </c>
      <c r="H128" s="63" t="s">
        <v>364</v>
      </c>
      <c r="I128" s="64" t="s">
        <v>478</v>
      </c>
      <c r="J128" s="64" t="s">
        <v>450</v>
      </c>
      <c r="K128" s="64" t="s">
        <v>427</v>
      </c>
      <c r="L128" s="67" t="s">
        <v>368</v>
      </c>
      <c r="M128" s="68"/>
    </row>
    <row r="129" s="51" customFormat="1" ht="19.95" customHeight="1" spans="1:13">
      <c r="A129" s="59"/>
      <c r="B129" s="60" t="s">
        <v>479</v>
      </c>
      <c r="C129" s="63">
        <v>30</v>
      </c>
      <c r="D129" s="65"/>
      <c r="E129" s="63" t="s">
        <v>437</v>
      </c>
      <c r="F129" s="63" t="s">
        <v>438</v>
      </c>
      <c r="G129" s="63" t="s">
        <v>480</v>
      </c>
      <c r="H129" s="63" t="s">
        <v>424</v>
      </c>
      <c r="I129" s="64" t="s">
        <v>440</v>
      </c>
      <c r="J129" s="64" t="s">
        <v>366</v>
      </c>
      <c r="K129" s="64" t="s">
        <v>433</v>
      </c>
      <c r="L129" s="67" t="s">
        <v>368</v>
      </c>
      <c r="M129" s="68"/>
    </row>
    <row r="130" s="51" customFormat="1" ht="19.95" customHeight="1" spans="1:13">
      <c r="A130" s="59"/>
      <c r="B130" s="64"/>
      <c r="C130" s="64"/>
      <c r="D130" s="65"/>
      <c r="E130" s="63" t="s">
        <v>361</v>
      </c>
      <c r="F130" s="63" t="s">
        <v>434</v>
      </c>
      <c r="G130" s="63" t="s">
        <v>476</v>
      </c>
      <c r="H130" s="63" t="s">
        <v>364</v>
      </c>
      <c r="I130" s="64" t="s">
        <v>436</v>
      </c>
      <c r="J130" s="64" t="s">
        <v>432</v>
      </c>
      <c r="K130" s="64" t="s">
        <v>433</v>
      </c>
      <c r="L130" s="67" t="s">
        <v>368</v>
      </c>
      <c r="M130" s="68"/>
    </row>
    <row r="131" s="51" customFormat="1" ht="19.95" customHeight="1" spans="1:13">
      <c r="A131" s="59"/>
      <c r="B131" s="64"/>
      <c r="C131" s="64"/>
      <c r="D131" s="65"/>
      <c r="E131" s="63" t="s">
        <v>369</v>
      </c>
      <c r="F131" s="63" t="s">
        <v>370</v>
      </c>
      <c r="G131" s="63" t="s">
        <v>481</v>
      </c>
      <c r="H131" s="63" t="s">
        <v>430</v>
      </c>
      <c r="I131" s="64" t="s">
        <v>452</v>
      </c>
      <c r="J131" s="64" t="s">
        <v>432</v>
      </c>
      <c r="K131" s="64" t="s">
        <v>427</v>
      </c>
      <c r="L131" s="67" t="s">
        <v>368</v>
      </c>
      <c r="M131" s="68"/>
    </row>
    <row r="132" s="51" customFormat="1" ht="19.95" customHeight="1" spans="1:13">
      <c r="A132" s="59"/>
      <c r="B132" s="64"/>
      <c r="C132" s="64"/>
      <c r="D132" s="65"/>
      <c r="E132" s="63" t="s">
        <v>441</v>
      </c>
      <c r="F132" s="63" t="s">
        <v>442</v>
      </c>
      <c r="G132" s="63" t="s">
        <v>482</v>
      </c>
      <c r="H132" s="63" t="s">
        <v>364</v>
      </c>
      <c r="I132" s="64" t="s">
        <v>483</v>
      </c>
      <c r="J132" s="64" t="s">
        <v>450</v>
      </c>
      <c r="K132" s="64" t="s">
        <v>427</v>
      </c>
      <c r="L132" s="67" t="s">
        <v>368</v>
      </c>
      <c r="M132" s="68"/>
    </row>
    <row r="133" s="51" customFormat="1" ht="19.95" customHeight="1" spans="1:13">
      <c r="A133" s="59"/>
      <c r="B133" s="64"/>
      <c r="C133" s="64"/>
      <c r="D133" s="65"/>
      <c r="E133" s="63" t="s">
        <v>361</v>
      </c>
      <c r="F133" s="63" t="s">
        <v>428</v>
      </c>
      <c r="G133" s="63" t="s">
        <v>484</v>
      </c>
      <c r="H133" s="63" t="s">
        <v>430</v>
      </c>
      <c r="I133" s="64" t="s">
        <v>485</v>
      </c>
      <c r="J133" s="64" t="s">
        <v>432</v>
      </c>
      <c r="K133" s="64" t="s">
        <v>433</v>
      </c>
      <c r="L133" s="67" t="s">
        <v>368</v>
      </c>
      <c r="M133" s="68"/>
    </row>
    <row r="134" s="51" customFormat="1" ht="19.95" customHeight="1" spans="1:13">
      <c r="A134" s="59"/>
      <c r="B134" s="64"/>
      <c r="C134" s="64"/>
      <c r="D134" s="65"/>
      <c r="E134" s="63" t="s">
        <v>361</v>
      </c>
      <c r="F134" s="63" t="s">
        <v>362</v>
      </c>
      <c r="G134" s="63" t="s">
        <v>486</v>
      </c>
      <c r="H134" s="63" t="s">
        <v>364</v>
      </c>
      <c r="I134" s="64" t="s">
        <v>372</v>
      </c>
      <c r="J134" s="64" t="s">
        <v>487</v>
      </c>
      <c r="K134" s="64" t="s">
        <v>427</v>
      </c>
      <c r="L134" s="67" t="s">
        <v>368</v>
      </c>
      <c r="M134" s="68"/>
    </row>
    <row r="135" s="51" customFormat="1" ht="19.95" customHeight="1" spans="1:13">
      <c r="A135" s="59"/>
      <c r="B135" s="60" t="s">
        <v>488</v>
      </c>
      <c r="C135" s="63">
        <v>180.58</v>
      </c>
      <c r="D135" s="65"/>
      <c r="E135" s="63" t="s">
        <v>361</v>
      </c>
      <c r="F135" s="63" t="s">
        <v>428</v>
      </c>
      <c r="G135" s="63" t="s">
        <v>489</v>
      </c>
      <c r="H135" s="63" t="s">
        <v>430</v>
      </c>
      <c r="I135" s="64" t="s">
        <v>485</v>
      </c>
      <c r="J135" s="64" t="s">
        <v>432</v>
      </c>
      <c r="K135" s="64" t="s">
        <v>433</v>
      </c>
      <c r="L135" s="67" t="s">
        <v>368</v>
      </c>
      <c r="M135" s="68"/>
    </row>
    <row r="136" s="51" customFormat="1" ht="19.95" customHeight="1" spans="1:13">
      <c r="A136" s="59"/>
      <c r="B136" s="64"/>
      <c r="C136" s="64"/>
      <c r="D136" s="65"/>
      <c r="E136" s="63" t="s">
        <v>361</v>
      </c>
      <c r="F136" s="63" t="s">
        <v>362</v>
      </c>
      <c r="G136" s="63" t="s">
        <v>490</v>
      </c>
      <c r="H136" s="63" t="s">
        <v>364</v>
      </c>
      <c r="I136" s="64" t="s">
        <v>491</v>
      </c>
      <c r="J136" s="64" t="s">
        <v>492</v>
      </c>
      <c r="K136" s="64" t="s">
        <v>427</v>
      </c>
      <c r="L136" s="67" t="s">
        <v>368</v>
      </c>
      <c r="M136" s="68"/>
    </row>
    <row r="137" s="51" customFormat="1" ht="19.95" customHeight="1" spans="1:13">
      <c r="A137" s="59"/>
      <c r="B137" s="64"/>
      <c r="C137" s="64"/>
      <c r="D137" s="65"/>
      <c r="E137" s="63" t="s">
        <v>441</v>
      </c>
      <c r="F137" s="63" t="s">
        <v>442</v>
      </c>
      <c r="G137" s="63" t="s">
        <v>493</v>
      </c>
      <c r="H137" s="63" t="s">
        <v>364</v>
      </c>
      <c r="I137" s="64" t="s">
        <v>494</v>
      </c>
      <c r="J137" s="64" t="s">
        <v>450</v>
      </c>
      <c r="K137" s="64" t="s">
        <v>427</v>
      </c>
      <c r="L137" s="67" t="s">
        <v>368</v>
      </c>
      <c r="M137" s="68"/>
    </row>
    <row r="138" s="51" customFormat="1" ht="19.95" customHeight="1" spans="1:13">
      <c r="A138" s="59"/>
      <c r="B138" s="64"/>
      <c r="C138" s="64"/>
      <c r="D138" s="65"/>
      <c r="E138" s="63" t="s">
        <v>369</v>
      </c>
      <c r="F138" s="63" t="s">
        <v>370</v>
      </c>
      <c r="G138" s="63" t="s">
        <v>495</v>
      </c>
      <c r="H138" s="63" t="s">
        <v>430</v>
      </c>
      <c r="I138" s="64" t="s">
        <v>485</v>
      </c>
      <c r="J138" s="64" t="s">
        <v>432</v>
      </c>
      <c r="K138" s="64" t="s">
        <v>427</v>
      </c>
      <c r="L138" s="67" t="s">
        <v>368</v>
      </c>
      <c r="M138" s="68"/>
    </row>
    <row r="139" s="51" customFormat="1" ht="19.95" customHeight="1" spans="1:13">
      <c r="A139" s="59"/>
      <c r="B139" s="64"/>
      <c r="C139" s="64"/>
      <c r="D139" s="65"/>
      <c r="E139" s="63" t="s">
        <v>437</v>
      </c>
      <c r="F139" s="63" t="s">
        <v>438</v>
      </c>
      <c r="G139" s="63" t="s">
        <v>439</v>
      </c>
      <c r="H139" s="63" t="s">
        <v>424</v>
      </c>
      <c r="I139" s="64" t="s">
        <v>440</v>
      </c>
      <c r="J139" s="64" t="s">
        <v>366</v>
      </c>
      <c r="K139" s="64" t="s">
        <v>433</v>
      </c>
      <c r="L139" s="67" t="s">
        <v>368</v>
      </c>
      <c r="M139" s="68"/>
    </row>
    <row r="140" s="51" customFormat="1" ht="19.95" customHeight="1" spans="1:13">
      <c r="A140" s="59"/>
      <c r="B140" s="64"/>
      <c r="C140" s="64"/>
      <c r="D140" s="65"/>
      <c r="E140" s="63" t="s">
        <v>361</v>
      </c>
      <c r="F140" s="63" t="s">
        <v>434</v>
      </c>
      <c r="G140" s="63" t="s">
        <v>476</v>
      </c>
      <c r="H140" s="63" t="s">
        <v>364</v>
      </c>
      <c r="I140" s="64" t="s">
        <v>436</v>
      </c>
      <c r="J140" s="64" t="s">
        <v>432</v>
      </c>
      <c r="K140" s="64" t="s">
        <v>433</v>
      </c>
      <c r="L140" s="67" t="s">
        <v>368</v>
      </c>
      <c r="M140" s="68"/>
    </row>
    <row r="141" s="51" customFormat="1" ht="19.95" customHeight="1" spans="1:13">
      <c r="A141" s="59"/>
      <c r="B141" s="60" t="s">
        <v>496</v>
      </c>
      <c r="C141" s="63">
        <v>176.83</v>
      </c>
      <c r="D141" s="65"/>
      <c r="E141" s="63" t="s">
        <v>441</v>
      </c>
      <c r="F141" s="63" t="s">
        <v>442</v>
      </c>
      <c r="G141" s="63" t="s">
        <v>497</v>
      </c>
      <c r="H141" s="63" t="s">
        <v>364</v>
      </c>
      <c r="I141" s="64" t="s">
        <v>498</v>
      </c>
      <c r="J141" s="64" t="s">
        <v>450</v>
      </c>
      <c r="K141" s="64" t="s">
        <v>427</v>
      </c>
      <c r="L141" s="67" t="s">
        <v>368</v>
      </c>
      <c r="M141" s="68"/>
    </row>
    <row r="142" s="51" customFormat="1" ht="19.95" customHeight="1" spans="1:13">
      <c r="A142" s="59"/>
      <c r="B142" s="64"/>
      <c r="C142" s="64"/>
      <c r="D142" s="65"/>
      <c r="E142" s="63" t="s">
        <v>361</v>
      </c>
      <c r="F142" s="63" t="s">
        <v>362</v>
      </c>
      <c r="G142" s="63" t="s">
        <v>499</v>
      </c>
      <c r="H142" s="63" t="s">
        <v>364</v>
      </c>
      <c r="I142" s="64" t="s">
        <v>500</v>
      </c>
      <c r="J142" s="64" t="s">
        <v>426</v>
      </c>
      <c r="K142" s="64" t="s">
        <v>427</v>
      </c>
      <c r="L142" s="67" t="s">
        <v>368</v>
      </c>
      <c r="M142" s="68"/>
    </row>
    <row r="143" s="51" customFormat="1" ht="19.95" customHeight="1" spans="1:13">
      <c r="A143" s="59"/>
      <c r="B143" s="64"/>
      <c r="C143" s="64"/>
      <c r="D143" s="65"/>
      <c r="E143" s="63" t="s">
        <v>361</v>
      </c>
      <c r="F143" s="63" t="s">
        <v>434</v>
      </c>
      <c r="G143" s="63" t="s">
        <v>476</v>
      </c>
      <c r="H143" s="63" t="s">
        <v>364</v>
      </c>
      <c r="I143" s="64" t="s">
        <v>436</v>
      </c>
      <c r="J143" s="64" t="s">
        <v>432</v>
      </c>
      <c r="K143" s="64" t="s">
        <v>433</v>
      </c>
      <c r="L143" s="67" t="s">
        <v>368</v>
      </c>
      <c r="M143" s="68"/>
    </row>
    <row r="144" s="51" customFormat="1" ht="19.95" customHeight="1" spans="1:13">
      <c r="A144" s="59"/>
      <c r="B144" s="64"/>
      <c r="C144" s="64"/>
      <c r="D144" s="65"/>
      <c r="E144" s="63" t="s">
        <v>369</v>
      </c>
      <c r="F144" s="63" t="s">
        <v>370</v>
      </c>
      <c r="G144" s="63" t="s">
        <v>495</v>
      </c>
      <c r="H144" s="63" t="s">
        <v>430</v>
      </c>
      <c r="I144" s="64" t="s">
        <v>485</v>
      </c>
      <c r="J144" s="64" t="s">
        <v>432</v>
      </c>
      <c r="K144" s="64" t="s">
        <v>427</v>
      </c>
      <c r="L144" s="67" t="s">
        <v>368</v>
      </c>
      <c r="M144" s="68"/>
    </row>
    <row r="145" s="51" customFormat="1" ht="19.95" customHeight="1" spans="1:13">
      <c r="A145" s="59"/>
      <c r="B145" s="64"/>
      <c r="C145" s="64"/>
      <c r="D145" s="65"/>
      <c r="E145" s="63" t="s">
        <v>361</v>
      </c>
      <c r="F145" s="63" t="s">
        <v>428</v>
      </c>
      <c r="G145" s="63" t="s">
        <v>501</v>
      </c>
      <c r="H145" s="63" t="s">
        <v>430</v>
      </c>
      <c r="I145" s="64" t="s">
        <v>485</v>
      </c>
      <c r="J145" s="64" t="s">
        <v>432</v>
      </c>
      <c r="K145" s="64" t="s">
        <v>433</v>
      </c>
      <c r="L145" s="67" t="s">
        <v>368</v>
      </c>
      <c r="M145" s="68"/>
    </row>
    <row r="146" s="51" customFormat="1" ht="19.95" customHeight="1" spans="1:13">
      <c r="A146" s="59"/>
      <c r="B146" s="64"/>
      <c r="C146" s="64"/>
      <c r="D146" s="65"/>
      <c r="E146" s="63" t="s">
        <v>437</v>
      </c>
      <c r="F146" s="63" t="s">
        <v>438</v>
      </c>
      <c r="G146" s="63" t="s">
        <v>439</v>
      </c>
      <c r="H146" s="63" t="s">
        <v>424</v>
      </c>
      <c r="I146" s="64" t="s">
        <v>440</v>
      </c>
      <c r="J146" s="64" t="s">
        <v>366</v>
      </c>
      <c r="K146" s="64" t="s">
        <v>433</v>
      </c>
      <c r="L146" s="67" t="s">
        <v>368</v>
      </c>
      <c r="M146" s="68"/>
    </row>
    <row r="147" s="51" customFormat="1" ht="19.95" customHeight="1" spans="1:13">
      <c r="A147" s="59"/>
      <c r="B147" s="60" t="s">
        <v>502</v>
      </c>
      <c r="C147" s="63">
        <v>15.55</v>
      </c>
      <c r="D147" s="65"/>
      <c r="E147" s="63" t="s">
        <v>361</v>
      </c>
      <c r="F147" s="63" t="s">
        <v>434</v>
      </c>
      <c r="G147" s="63" t="s">
        <v>476</v>
      </c>
      <c r="H147" s="63" t="s">
        <v>364</v>
      </c>
      <c r="I147" s="64" t="s">
        <v>436</v>
      </c>
      <c r="J147" s="64" t="s">
        <v>432</v>
      </c>
      <c r="K147" s="64" t="s">
        <v>433</v>
      </c>
      <c r="L147" s="67" t="s">
        <v>368</v>
      </c>
      <c r="M147" s="68"/>
    </row>
    <row r="148" s="51" customFormat="1" ht="19.95" customHeight="1" spans="1:13">
      <c r="A148" s="59"/>
      <c r="B148" s="64"/>
      <c r="C148" s="64"/>
      <c r="D148" s="65"/>
      <c r="E148" s="63" t="s">
        <v>437</v>
      </c>
      <c r="F148" s="63" t="s">
        <v>438</v>
      </c>
      <c r="G148" s="63" t="s">
        <v>439</v>
      </c>
      <c r="H148" s="63" t="s">
        <v>424</v>
      </c>
      <c r="I148" s="64" t="s">
        <v>440</v>
      </c>
      <c r="J148" s="64" t="s">
        <v>366</v>
      </c>
      <c r="K148" s="64" t="s">
        <v>433</v>
      </c>
      <c r="L148" s="67" t="s">
        <v>368</v>
      </c>
      <c r="M148" s="68"/>
    </row>
    <row r="149" s="51" customFormat="1" ht="19.95" customHeight="1" spans="1:13">
      <c r="A149" s="59"/>
      <c r="B149" s="64"/>
      <c r="C149" s="64"/>
      <c r="D149" s="65"/>
      <c r="E149" s="63" t="s">
        <v>441</v>
      </c>
      <c r="F149" s="63" t="s">
        <v>442</v>
      </c>
      <c r="G149" s="63" t="s">
        <v>497</v>
      </c>
      <c r="H149" s="63" t="s">
        <v>364</v>
      </c>
      <c r="I149" s="64" t="s">
        <v>503</v>
      </c>
      <c r="J149" s="64" t="s">
        <v>450</v>
      </c>
      <c r="K149" s="64" t="s">
        <v>427</v>
      </c>
      <c r="L149" s="67" t="s">
        <v>368</v>
      </c>
      <c r="M149" s="68"/>
    </row>
    <row r="150" s="51" customFormat="1" ht="19.95" customHeight="1" spans="1:13">
      <c r="A150" s="59"/>
      <c r="B150" s="64"/>
      <c r="C150" s="64"/>
      <c r="D150" s="65"/>
      <c r="E150" s="63" t="s">
        <v>361</v>
      </c>
      <c r="F150" s="63" t="s">
        <v>428</v>
      </c>
      <c r="G150" s="63" t="s">
        <v>504</v>
      </c>
      <c r="H150" s="63" t="s">
        <v>430</v>
      </c>
      <c r="I150" s="64" t="s">
        <v>485</v>
      </c>
      <c r="J150" s="64" t="s">
        <v>432</v>
      </c>
      <c r="K150" s="64" t="s">
        <v>433</v>
      </c>
      <c r="L150" s="67" t="s">
        <v>368</v>
      </c>
      <c r="M150" s="68"/>
    </row>
    <row r="151" s="51" customFormat="1" ht="19.95" customHeight="1" spans="1:13">
      <c r="A151" s="59"/>
      <c r="B151" s="64"/>
      <c r="C151" s="64"/>
      <c r="D151" s="65"/>
      <c r="E151" s="63" t="s">
        <v>361</v>
      </c>
      <c r="F151" s="63" t="s">
        <v>362</v>
      </c>
      <c r="G151" s="63" t="s">
        <v>505</v>
      </c>
      <c r="H151" s="63" t="s">
        <v>364</v>
      </c>
      <c r="I151" s="64" t="s">
        <v>506</v>
      </c>
      <c r="J151" s="64" t="s">
        <v>507</v>
      </c>
      <c r="K151" s="64" t="s">
        <v>427</v>
      </c>
      <c r="L151" s="67" t="s">
        <v>368</v>
      </c>
      <c r="M151" s="68"/>
    </row>
    <row r="152" s="51" customFormat="1" ht="19.95" customHeight="1" spans="1:13">
      <c r="A152" s="59"/>
      <c r="B152" s="64"/>
      <c r="C152" s="64"/>
      <c r="D152" s="65"/>
      <c r="E152" s="63" t="s">
        <v>369</v>
      </c>
      <c r="F152" s="63" t="s">
        <v>370</v>
      </c>
      <c r="G152" s="63" t="s">
        <v>508</v>
      </c>
      <c r="H152" s="63" t="s">
        <v>430</v>
      </c>
      <c r="I152" s="64" t="s">
        <v>452</v>
      </c>
      <c r="J152" s="64" t="s">
        <v>432</v>
      </c>
      <c r="K152" s="64" t="s">
        <v>427</v>
      </c>
      <c r="L152" s="67" t="s">
        <v>368</v>
      </c>
      <c r="M152" s="68"/>
    </row>
    <row r="153" s="51" customFormat="1" ht="19.95" customHeight="1" spans="1:13">
      <c r="A153" s="59"/>
      <c r="B153" s="60" t="s">
        <v>509</v>
      </c>
      <c r="C153" s="63">
        <v>59.4</v>
      </c>
      <c r="D153" s="65"/>
      <c r="E153" s="63" t="s">
        <v>369</v>
      </c>
      <c r="F153" s="63" t="s">
        <v>510</v>
      </c>
      <c r="G153" s="63" t="s">
        <v>511</v>
      </c>
      <c r="H153" s="63" t="s">
        <v>430</v>
      </c>
      <c r="I153" s="64" t="s">
        <v>512</v>
      </c>
      <c r="J153" s="64" t="s">
        <v>432</v>
      </c>
      <c r="K153" s="64" t="s">
        <v>427</v>
      </c>
      <c r="L153" s="67" t="s">
        <v>368</v>
      </c>
      <c r="M153" s="68"/>
    </row>
    <row r="154" s="51" customFormat="1" ht="19.95" customHeight="1" spans="1:13">
      <c r="A154" s="59"/>
      <c r="B154" s="64"/>
      <c r="C154" s="64"/>
      <c r="D154" s="65"/>
      <c r="E154" s="63" t="s">
        <v>441</v>
      </c>
      <c r="F154" s="63" t="s">
        <v>442</v>
      </c>
      <c r="G154" s="63" t="s">
        <v>497</v>
      </c>
      <c r="H154" s="63" t="s">
        <v>364</v>
      </c>
      <c r="I154" s="64" t="s">
        <v>513</v>
      </c>
      <c r="J154" s="64" t="s">
        <v>450</v>
      </c>
      <c r="K154" s="64" t="s">
        <v>427</v>
      </c>
      <c r="L154" s="67" t="s">
        <v>368</v>
      </c>
      <c r="M154" s="68"/>
    </row>
    <row r="155" s="51" customFormat="1" ht="19.95" customHeight="1" spans="1:13">
      <c r="A155" s="59"/>
      <c r="B155" s="64"/>
      <c r="C155" s="64"/>
      <c r="D155" s="65"/>
      <c r="E155" s="63" t="s">
        <v>437</v>
      </c>
      <c r="F155" s="63" t="s">
        <v>438</v>
      </c>
      <c r="G155" s="63" t="s">
        <v>514</v>
      </c>
      <c r="H155" s="63" t="s">
        <v>424</v>
      </c>
      <c r="I155" s="64" t="s">
        <v>440</v>
      </c>
      <c r="J155" s="64" t="s">
        <v>366</v>
      </c>
      <c r="K155" s="64" t="s">
        <v>433</v>
      </c>
      <c r="L155" s="67" t="s">
        <v>368</v>
      </c>
      <c r="M155" s="68"/>
    </row>
    <row r="156" s="51" customFormat="1" ht="19.95" customHeight="1" spans="1:13">
      <c r="A156" s="59"/>
      <c r="B156" s="64"/>
      <c r="C156" s="64"/>
      <c r="D156" s="65"/>
      <c r="E156" s="63" t="s">
        <v>361</v>
      </c>
      <c r="F156" s="63" t="s">
        <v>428</v>
      </c>
      <c r="G156" s="63" t="s">
        <v>515</v>
      </c>
      <c r="H156" s="63" t="s">
        <v>364</v>
      </c>
      <c r="I156" s="64" t="s">
        <v>365</v>
      </c>
      <c r="J156" s="64" t="s">
        <v>366</v>
      </c>
      <c r="K156" s="64" t="s">
        <v>427</v>
      </c>
      <c r="L156" s="67" t="s">
        <v>368</v>
      </c>
      <c r="M156" s="68"/>
    </row>
    <row r="157" s="51" customFormat="1" ht="19.95" customHeight="1" spans="1:13">
      <c r="A157" s="59"/>
      <c r="B157" s="64"/>
      <c r="C157" s="64"/>
      <c r="D157" s="65"/>
      <c r="E157" s="63" t="s">
        <v>361</v>
      </c>
      <c r="F157" s="63" t="s">
        <v>434</v>
      </c>
      <c r="G157" s="63" t="s">
        <v>476</v>
      </c>
      <c r="H157" s="63" t="s">
        <v>364</v>
      </c>
      <c r="I157" s="64" t="s">
        <v>436</v>
      </c>
      <c r="J157" s="64" t="s">
        <v>432</v>
      </c>
      <c r="K157" s="64" t="s">
        <v>427</v>
      </c>
      <c r="L157" s="67" t="s">
        <v>368</v>
      </c>
      <c r="M157" s="68"/>
    </row>
    <row r="158" s="51" customFormat="1" ht="19.95" customHeight="1" spans="1:13">
      <c r="A158" s="59"/>
      <c r="B158" s="60" t="s">
        <v>516</v>
      </c>
      <c r="C158" s="63">
        <v>25.1</v>
      </c>
      <c r="D158" s="65"/>
      <c r="E158" s="63" t="s">
        <v>441</v>
      </c>
      <c r="F158" s="63" t="s">
        <v>442</v>
      </c>
      <c r="G158" s="63" t="s">
        <v>497</v>
      </c>
      <c r="H158" s="63" t="s">
        <v>364</v>
      </c>
      <c r="I158" s="64" t="s">
        <v>517</v>
      </c>
      <c r="J158" s="64" t="s">
        <v>450</v>
      </c>
      <c r="K158" s="64" t="s">
        <v>427</v>
      </c>
      <c r="L158" s="67" t="s">
        <v>368</v>
      </c>
      <c r="M158" s="68"/>
    </row>
    <row r="159" s="51" customFormat="1" ht="19.95" customHeight="1" spans="1:13">
      <c r="A159" s="59"/>
      <c r="B159" s="64"/>
      <c r="C159" s="64"/>
      <c r="D159" s="65"/>
      <c r="E159" s="63" t="s">
        <v>361</v>
      </c>
      <c r="F159" s="63" t="s">
        <v>362</v>
      </c>
      <c r="G159" s="63" t="s">
        <v>518</v>
      </c>
      <c r="H159" s="63" t="s">
        <v>364</v>
      </c>
      <c r="I159" s="64" t="s">
        <v>519</v>
      </c>
      <c r="J159" s="64" t="s">
        <v>520</v>
      </c>
      <c r="K159" s="64" t="s">
        <v>427</v>
      </c>
      <c r="L159" s="67" t="s">
        <v>368</v>
      </c>
      <c r="M159" s="68"/>
    </row>
    <row r="160" s="51" customFormat="1" ht="19.95" customHeight="1" spans="1:13">
      <c r="A160" s="59"/>
      <c r="B160" s="64"/>
      <c r="C160" s="64"/>
      <c r="D160" s="65"/>
      <c r="E160" s="63" t="s">
        <v>437</v>
      </c>
      <c r="F160" s="63" t="s">
        <v>438</v>
      </c>
      <c r="G160" s="63" t="s">
        <v>514</v>
      </c>
      <c r="H160" s="63" t="s">
        <v>424</v>
      </c>
      <c r="I160" s="64" t="s">
        <v>440</v>
      </c>
      <c r="J160" s="64" t="s">
        <v>366</v>
      </c>
      <c r="K160" s="64" t="s">
        <v>433</v>
      </c>
      <c r="L160" s="67" t="s">
        <v>368</v>
      </c>
      <c r="M160" s="68"/>
    </row>
    <row r="161" s="51" customFormat="1" ht="19.95" customHeight="1" spans="1:13">
      <c r="A161" s="59"/>
      <c r="B161" s="64"/>
      <c r="C161" s="64"/>
      <c r="D161" s="65"/>
      <c r="E161" s="63" t="s">
        <v>361</v>
      </c>
      <c r="F161" s="63" t="s">
        <v>428</v>
      </c>
      <c r="G161" s="63" t="s">
        <v>521</v>
      </c>
      <c r="H161" s="63" t="s">
        <v>430</v>
      </c>
      <c r="I161" s="64" t="s">
        <v>522</v>
      </c>
      <c r="J161" s="64" t="s">
        <v>432</v>
      </c>
      <c r="K161" s="64" t="s">
        <v>433</v>
      </c>
      <c r="L161" s="67" t="s">
        <v>368</v>
      </c>
      <c r="M161" s="68"/>
    </row>
    <row r="162" s="51" customFormat="1" ht="19.95" customHeight="1" spans="1:13">
      <c r="A162" s="59"/>
      <c r="B162" s="64"/>
      <c r="C162" s="64"/>
      <c r="D162" s="65"/>
      <c r="E162" s="63" t="s">
        <v>361</v>
      </c>
      <c r="F162" s="63" t="s">
        <v>434</v>
      </c>
      <c r="G162" s="63" t="s">
        <v>476</v>
      </c>
      <c r="H162" s="63" t="s">
        <v>364</v>
      </c>
      <c r="I162" s="64" t="s">
        <v>436</v>
      </c>
      <c r="J162" s="64" t="s">
        <v>432</v>
      </c>
      <c r="K162" s="64" t="s">
        <v>433</v>
      </c>
      <c r="L162" s="67" t="s">
        <v>368</v>
      </c>
      <c r="M162" s="68"/>
    </row>
    <row r="163" s="51" customFormat="1" ht="19.95" customHeight="1" spans="1:13">
      <c r="A163" s="59"/>
      <c r="B163" s="64"/>
      <c r="C163" s="64"/>
      <c r="D163" s="65"/>
      <c r="E163" s="63" t="s">
        <v>369</v>
      </c>
      <c r="F163" s="63" t="s">
        <v>523</v>
      </c>
      <c r="G163" s="63" t="s">
        <v>524</v>
      </c>
      <c r="H163" s="63" t="s">
        <v>430</v>
      </c>
      <c r="I163" s="64" t="s">
        <v>512</v>
      </c>
      <c r="J163" s="64" t="s">
        <v>432</v>
      </c>
      <c r="K163" s="64" t="s">
        <v>427</v>
      </c>
      <c r="L163" s="67" t="s">
        <v>368</v>
      </c>
      <c r="M163" s="68"/>
    </row>
    <row r="164" s="51" customFormat="1" ht="19.95" customHeight="1" spans="1:13">
      <c r="A164" s="59"/>
      <c r="B164" s="60" t="s">
        <v>525</v>
      </c>
      <c r="C164" s="63">
        <v>69.3</v>
      </c>
      <c r="D164" s="65"/>
      <c r="E164" s="63" t="s">
        <v>361</v>
      </c>
      <c r="F164" s="63" t="s">
        <v>434</v>
      </c>
      <c r="G164" s="63" t="s">
        <v>476</v>
      </c>
      <c r="H164" s="63" t="s">
        <v>364</v>
      </c>
      <c r="I164" s="64" t="s">
        <v>436</v>
      </c>
      <c r="J164" s="64" t="s">
        <v>432</v>
      </c>
      <c r="K164" s="64" t="s">
        <v>433</v>
      </c>
      <c r="L164" s="67" t="s">
        <v>368</v>
      </c>
      <c r="M164" s="68"/>
    </row>
    <row r="165" s="51" customFormat="1" ht="19.95" customHeight="1" spans="1:13">
      <c r="A165" s="59"/>
      <c r="B165" s="64"/>
      <c r="C165" s="64"/>
      <c r="D165" s="65"/>
      <c r="E165" s="63" t="s">
        <v>437</v>
      </c>
      <c r="F165" s="63" t="s">
        <v>438</v>
      </c>
      <c r="G165" s="63" t="s">
        <v>514</v>
      </c>
      <c r="H165" s="63" t="s">
        <v>424</v>
      </c>
      <c r="I165" s="64" t="s">
        <v>440</v>
      </c>
      <c r="J165" s="64" t="s">
        <v>366</v>
      </c>
      <c r="K165" s="64" t="s">
        <v>433</v>
      </c>
      <c r="L165" s="67" t="s">
        <v>368</v>
      </c>
      <c r="M165" s="68"/>
    </row>
    <row r="166" s="51" customFormat="1" ht="19.95" customHeight="1" spans="1:13">
      <c r="A166" s="59"/>
      <c r="B166" s="64"/>
      <c r="C166" s="64"/>
      <c r="D166" s="65"/>
      <c r="E166" s="63" t="s">
        <v>441</v>
      </c>
      <c r="F166" s="63" t="s">
        <v>442</v>
      </c>
      <c r="G166" s="63" t="s">
        <v>526</v>
      </c>
      <c r="H166" s="63" t="s">
        <v>364</v>
      </c>
      <c r="I166" s="64" t="s">
        <v>527</v>
      </c>
      <c r="J166" s="64" t="s">
        <v>450</v>
      </c>
      <c r="K166" s="64" t="s">
        <v>427</v>
      </c>
      <c r="L166" s="67" t="s">
        <v>368</v>
      </c>
      <c r="M166" s="68"/>
    </row>
    <row r="167" s="51" customFormat="1" ht="19.95" customHeight="1" spans="1:13">
      <c r="A167" s="59"/>
      <c r="B167" s="64"/>
      <c r="C167" s="64"/>
      <c r="D167" s="65"/>
      <c r="E167" s="63" t="s">
        <v>361</v>
      </c>
      <c r="F167" s="63" t="s">
        <v>428</v>
      </c>
      <c r="G167" s="63" t="s">
        <v>528</v>
      </c>
      <c r="H167" s="63" t="s">
        <v>430</v>
      </c>
      <c r="I167" s="64" t="s">
        <v>431</v>
      </c>
      <c r="J167" s="64" t="s">
        <v>432</v>
      </c>
      <c r="K167" s="64" t="s">
        <v>433</v>
      </c>
      <c r="L167" s="67" t="s">
        <v>368</v>
      </c>
      <c r="M167" s="68"/>
    </row>
    <row r="168" s="51" customFormat="1" ht="19.95" customHeight="1" spans="1:13">
      <c r="A168" s="59"/>
      <c r="B168" s="64"/>
      <c r="C168" s="64"/>
      <c r="D168" s="65"/>
      <c r="E168" s="63" t="s">
        <v>369</v>
      </c>
      <c r="F168" s="63" t="s">
        <v>510</v>
      </c>
      <c r="G168" s="63" t="s">
        <v>529</v>
      </c>
      <c r="H168" s="63" t="s">
        <v>430</v>
      </c>
      <c r="I168" s="64" t="s">
        <v>512</v>
      </c>
      <c r="J168" s="64" t="s">
        <v>432</v>
      </c>
      <c r="K168" s="64" t="s">
        <v>427</v>
      </c>
      <c r="L168" s="67" t="s">
        <v>368</v>
      </c>
      <c r="M168" s="68"/>
    </row>
    <row r="169" s="51" customFormat="1" ht="19.95" customHeight="1" spans="1:13">
      <c r="A169" s="59"/>
      <c r="B169" s="64"/>
      <c r="C169" s="64"/>
      <c r="D169" s="65"/>
      <c r="E169" s="63" t="s">
        <v>361</v>
      </c>
      <c r="F169" s="63" t="s">
        <v>362</v>
      </c>
      <c r="G169" s="63" t="s">
        <v>530</v>
      </c>
      <c r="H169" s="63" t="s">
        <v>364</v>
      </c>
      <c r="I169" s="64" t="s">
        <v>531</v>
      </c>
      <c r="J169" s="64" t="s">
        <v>532</v>
      </c>
      <c r="K169" s="64" t="s">
        <v>427</v>
      </c>
      <c r="L169" s="67" t="s">
        <v>368</v>
      </c>
      <c r="M169" s="68"/>
    </row>
    <row r="170" s="51" customFormat="1" ht="19.95" customHeight="1" spans="1:13">
      <c r="A170" s="59"/>
      <c r="B170" s="60" t="s">
        <v>533</v>
      </c>
      <c r="C170" s="63">
        <v>41.4</v>
      </c>
      <c r="D170" s="65"/>
      <c r="E170" s="63" t="s">
        <v>361</v>
      </c>
      <c r="F170" s="63" t="s">
        <v>428</v>
      </c>
      <c r="G170" s="63" t="s">
        <v>534</v>
      </c>
      <c r="H170" s="63" t="s">
        <v>430</v>
      </c>
      <c r="I170" s="64" t="s">
        <v>485</v>
      </c>
      <c r="J170" s="64" t="s">
        <v>432</v>
      </c>
      <c r="K170" s="64" t="s">
        <v>433</v>
      </c>
      <c r="L170" s="67" t="s">
        <v>368</v>
      </c>
      <c r="M170" s="68"/>
    </row>
    <row r="171" s="51" customFormat="1" ht="19.95" customHeight="1" spans="1:13">
      <c r="A171" s="59"/>
      <c r="B171" s="64"/>
      <c r="C171" s="64"/>
      <c r="D171" s="65"/>
      <c r="E171" s="63" t="s">
        <v>437</v>
      </c>
      <c r="F171" s="63" t="s">
        <v>438</v>
      </c>
      <c r="G171" s="63" t="s">
        <v>535</v>
      </c>
      <c r="H171" s="63" t="s">
        <v>424</v>
      </c>
      <c r="I171" s="64" t="s">
        <v>440</v>
      </c>
      <c r="J171" s="64" t="s">
        <v>366</v>
      </c>
      <c r="K171" s="64" t="s">
        <v>433</v>
      </c>
      <c r="L171" s="67" t="s">
        <v>368</v>
      </c>
      <c r="M171" s="68"/>
    </row>
    <row r="172" s="51" customFormat="1" ht="19.95" customHeight="1" spans="1:13">
      <c r="A172" s="59"/>
      <c r="B172" s="64"/>
      <c r="C172" s="64"/>
      <c r="D172" s="65"/>
      <c r="E172" s="63" t="s">
        <v>361</v>
      </c>
      <c r="F172" s="63" t="s">
        <v>434</v>
      </c>
      <c r="G172" s="63" t="s">
        <v>476</v>
      </c>
      <c r="H172" s="63" t="s">
        <v>364</v>
      </c>
      <c r="I172" s="64" t="s">
        <v>436</v>
      </c>
      <c r="J172" s="64" t="s">
        <v>432</v>
      </c>
      <c r="K172" s="64" t="s">
        <v>433</v>
      </c>
      <c r="L172" s="67" t="s">
        <v>368</v>
      </c>
      <c r="M172" s="68"/>
    </row>
    <row r="173" s="51" customFormat="1" ht="19.95" customHeight="1" spans="1:13">
      <c r="A173" s="59"/>
      <c r="B173" s="64"/>
      <c r="C173" s="64"/>
      <c r="D173" s="65"/>
      <c r="E173" s="63" t="s">
        <v>441</v>
      </c>
      <c r="F173" s="63" t="s">
        <v>442</v>
      </c>
      <c r="G173" s="63" t="s">
        <v>536</v>
      </c>
      <c r="H173" s="63" t="s">
        <v>364</v>
      </c>
      <c r="I173" s="64" t="s">
        <v>537</v>
      </c>
      <c r="J173" s="64" t="s">
        <v>450</v>
      </c>
      <c r="K173" s="64" t="s">
        <v>427</v>
      </c>
      <c r="L173" s="67" t="s">
        <v>368</v>
      </c>
      <c r="M173" s="68"/>
    </row>
    <row r="174" s="51" customFormat="1" ht="19.95" customHeight="1" spans="1:13">
      <c r="A174" s="59"/>
      <c r="B174" s="64"/>
      <c r="C174" s="64"/>
      <c r="D174" s="65"/>
      <c r="E174" s="63" t="s">
        <v>361</v>
      </c>
      <c r="F174" s="63" t="s">
        <v>362</v>
      </c>
      <c r="G174" s="63" t="s">
        <v>538</v>
      </c>
      <c r="H174" s="63" t="s">
        <v>364</v>
      </c>
      <c r="I174" s="64" t="s">
        <v>539</v>
      </c>
      <c r="J174" s="64" t="s">
        <v>487</v>
      </c>
      <c r="K174" s="64" t="s">
        <v>427</v>
      </c>
      <c r="L174" s="67" t="s">
        <v>368</v>
      </c>
      <c r="M174" s="68"/>
    </row>
    <row r="175" s="51" customFormat="1" ht="19.95" customHeight="1" spans="1:13">
      <c r="A175" s="59"/>
      <c r="B175" s="64"/>
      <c r="C175" s="64"/>
      <c r="D175" s="65"/>
      <c r="E175" s="63" t="s">
        <v>369</v>
      </c>
      <c r="F175" s="63" t="s">
        <v>523</v>
      </c>
      <c r="G175" s="63" t="s">
        <v>511</v>
      </c>
      <c r="H175" s="63" t="s">
        <v>430</v>
      </c>
      <c r="I175" s="64" t="s">
        <v>512</v>
      </c>
      <c r="J175" s="64" t="s">
        <v>432</v>
      </c>
      <c r="K175" s="64" t="s">
        <v>427</v>
      </c>
      <c r="L175" s="67" t="s">
        <v>368</v>
      </c>
      <c r="M175" s="68"/>
    </row>
    <row r="176" s="51" customFormat="1" ht="19.95" customHeight="1" spans="1:13">
      <c r="A176" s="59"/>
      <c r="B176" s="60" t="s">
        <v>540</v>
      </c>
      <c r="C176" s="63">
        <v>8.18</v>
      </c>
      <c r="D176" s="65"/>
      <c r="E176" s="63" t="s">
        <v>361</v>
      </c>
      <c r="F176" s="63" t="s">
        <v>428</v>
      </c>
      <c r="G176" s="63" t="s">
        <v>541</v>
      </c>
      <c r="H176" s="63" t="s">
        <v>430</v>
      </c>
      <c r="I176" s="64" t="s">
        <v>485</v>
      </c>
      <c r="J176" s="64" t="s">
        <v>432</v>
      </c>
      <c r="K176" s="64" t="s">
        <v>433</v>
      </c>
      <c r="L176" s="67" t="s">
        <v>368</v>
      </c>
      <c r="M176" s="68"/>
    </row>
    <row r="177" s="51" customFormat="1" ht="19.95" customHeight="1" spans="1:13">
      <c r="A177" s="59"/>
      <c r="B177" s="64"/>
      <c r="C177" s="64"/>
      <c r="D177" s="65"/>
      <c r="E177" s="63" t="s">
        <v>441</v>
      </c>
      <c r="F177" s="63" t="s">
        <v>442</v>
      </c>
      <c r="G177" s="63" t="s">
        <v>536</v>
      </c>
      <c r="H177" s="63" t="s">
        <v>364</v>
      </c>
      <c r="I177" s="64" t="s">
        <v>542</v>
      </c>
      <c r="J177" s="64" t="s">
        <v>450</v>
      </c>
      <c r="K177" s="64" t="s">
        <v>427</v>
      </c>
      <c r="L177" s="67" t="s">
        <v>368</v>
      </c>
      <c r="M177" s="68"/>
    </row>
    <row r="178" s="51" customFormat="1" ht="19.95" customHeight="1" spans="1:13">
      <c r="A178" s="59"/>
      <c r="B178" s="64"/>
      <c r="C178" s="64"/>
      <c r="D178" s="65"/>
      <c r="E178" s="63" t="s">
        <v>369</v>
      </c>
      <c r="F178" s="63" t="s">
        <v>370</v>
      </c>
      <c r="G178" s="63" t="s">
        <v>543</v>
      </c>
      <c r="H178" s="63" t="s">
        <v>430</v>
      </c>
      <c r="I178" s="64" t="s">
        <v>431</v>
      </c>
      <c r="J178" s="64" t="s">
        <v>432</v>
      </c>
      <c r="K178" s="64" t="s">
        <v>427</v>
      </c>
      <c r="L178" s="67" t="s">
        <v>368</v>
      </c>
      <c r="M178" s="68"/>
    </row>
    <row r="179" s="51" customFormat="1" ht="19.95" customHeight="1" spans="1:13">
      <c r="A179" s="59"/>
      <c r="B179" s="64"/>
      <c r="C179" s="64"/>
      <c r="D179" s="65"/>
      <c r="E179" s="63" t="s">
        <v>437</v>
      </c>
      <c r="F179" s="63" t="s">
        <v>438</v>
      </c>
      <c r="G179" s="63" t="s">
        <v>544</v>
      </c>
      <c r="H179" s="63" t="s">
        <v>424</v>
      </c>
      <c r="I179" s="64" t="s">
        <v>440</v>
      </c>
      <c r="J179" s="64" t="s">
        <v>366</v>
      </c>
      <c r="K179" s="64" t="s">
        <v>433</v>
      </c>
      <c r="L179" s="67" t="s">
        <v>368</v>
      </c>
      <c r="M179" s="68"/>
    </row>
    <row r="180" s="51" customFormat="1" ht="19.95" customHeight="1" spans="1:13">
      <c r="A180" s="59"/>
      <c r="B180" s="64"/>
      <c r="C180" s="64"/>
      <c r="D180" s="65"/>
      <c r="E180" s="63" t="s">
        <v>361</v>
      </c>
      <c r="F180" s="63" t="s">
        <v>434</v>
      </c>
      <c r="G180" s="63" t="s">
        <v>476</v>
      </c>
      <c r="H180" s="63" t="s">
        <v>364</v>
      </c>
      <c r="I180" s="64" t="s">
        <v>436</v>
      </c>
      <c r="J180" s="64" t="s">
        <v>432</v>
      </c>
      <c r="K180" s="64" t="s">
        <v>433</v>
      </c>
      <c r="L180" s="67" t="s">
        <v>368</v>
      </c>
      <c r="M180" s="68"/>
    </row>
    <row r="181" s="51" customFormat="1" ht="19.95" customHeight="1" spans="1:13">
      <c r="A181" s="59"/>
      <c r="B181" s="64"/>
      <c r="C181" s="64"/>
      <c r="D181" s="65"/>
      <c r="E181" s="63" t="s">
        <v>361</v>
      </c>
      <c r="F181" s="63" t="s">
        <v>362</v>
      </c>
      <c r="G181" s="63" t="s">
        <v>545</v>
      </c>
      <c r="H181" s="63" t="s">
        <v>364</v>
      </c>
      <c r="I181" s="64" t="s">
        <v>546</v>
      </c>
      <c r="J181" s="64" t="s">
        <v>487</v>
      </c>
      <c r="K181" s="64" t="s">
        <v>427</v>
      </c>
      <c r="L181" s="67" t="s">
        <v>368</v>
      </c>
      <c r="M181" s="68"/>
    </row>
    <row r="182" s="51" customFormat="1" ht="19.95" customHeight="1" spans="1:13">
      <c r="A182" s="59"/>
      <c r="B182" s="60" t="s">
        <v>547</v>
      </c>
      <c r="C182" s="63">
        <v>10</v>
      </c>
      <c r="D182" s="65"/>
      <c r="E182" s="63" t="s">
        <v>361</v>
      </c>
      <c r="F182" s="63" t="s">
        <v>434</v>
      </c>
      <c r="G182" s="63" t="s">
        <v>476</v>
      </c>
      <c r="H182" s="63" t="s">
        <v>364</v>
      </c>
      <c r="I182" s="64" t="s">
        <v>436</v>
      </c>
      <c r="J182" s="64" t="s">
        <v>432</v>
      </c>
      <c r="K182" s="64" t="s">
        <v>433</v>
      </c>
      <c r="L182" s="67" t="s">
        <v>368</v>
      </c>
      <c r="M182" s="68"/>
    </row>
    <row r="183" s="51" customFormat="1" ht="19.95" customHeight="1" spans="1:13">
      <c r="A183" s="59"/>
      <c r="B183" s="64"/>
      <c r="C183" s="64"/>
      <c r="D183" s="65"/>
      <c r="E183" s="63" t="s">
        <v>369</v>
      </c>
      <c r="F183" s="63" t="s">
        <v>370</v>
      </c>
      <c r="G183" s="63" t="s">
        <v>548</v>
      </c>
      <c r="H183" s="63" t="s">
        <v>430</v>
      </c>
      <c r="I183" s="64" t="s">
        <v>431</v>
      </c>
      <c r="J183" s="64" t="s">
        <v>432</v>
      </c>
      <c r="K183" s="64" t="s">
        <v>427</v>
      </c>
      <c r="L183" s="67" t="s">
        <v>368</v>
      </c>
      <c r="M183" s="68"/>
    </row>
    <row r="184" s="51" customFormat="1" ht="19.95" customHeight="1" spans="1:13">
      <c r="A184" s="59"/>
      <c r="B184" s="64"/>
      <c r="C184" s="64"/>
      <c r="D184" s="65"/>
      <c r="E184" s="63" t="s">
        <v>361</v>
      </c>
      <c r="F184" s="63" t="s">
        <v>428</v>
      </c>
      <c r="G184" s="63" t="s">
        <v>549</v>
      </c>
      <c r="H184" s="63" t="s">
        <v>430</v>
      </c>
      <c r="I184" s="64" t="s">
        <v>485</v>
      </c>
      <c r="J184" s="64" t="s">
        <v>432</v>
      </c>
      <c r="K184" s="64" t="s">
        <v>433</v>
      </c>
      <c r="L184" s="67" t="s">
        <v>368</v>
      </c>
      <c r="M184" s="68"/>
    </row>
    <row r="185" s="51" customFormat="1" ht="19.95" customHeight="1" spans="1:13">
      <c r="A185" s="59"/>
      <c r="B185" s="64"/>
      <c r="C185" s="64"/>
      <c r="D185" s="65"/>
      <c r="E185" s="63" t="s">
        <v>437</v>
      </c>
      <c r="F185" s="63" t="s">
        <v>438</v>
      </c>
      <c r="G185" s="63" t="s">
        <v>550</v>
      </c>
      <c r="H185" s="63" t="s">
        <v>424</v>
      </c>
      <c r="I185" s="64" t="s">
        <v>440</v>
      </c>
      <c r="J185" s="64" t="s">
        <v>366</v>
      </c>
      <c r="K185" s="64" t="s">
        <v>433</v>
      </c>
      <c r="L185" s="67" t="s">
        <v>368</v>
      </c>
      <c r="M185" s="68"/>
    </row>
    <row r="186" s="51" customFormat="1" ht="19.95" customHeight="1" spans="1:13">
      <c r="A186" s="59"/>
      <c r="B186" s="64"/>
      <c r="C186" s="64"/>
      <c r="D186" s="65"/>
      <c r="E186" s="63" t="s">
        <v>441</v>
      </c>
      <c r="F186" s="63" t="s">
        <v>442</v>
      </c>
      <c r="G186" s="63" t="s">
        <v>551</v>
      </c>
      <c r="H186" s="63" t="s">
        <v>364</v>
      </c>
      <c r="I186" s="64" t="s">
        <v>552</v>
      </c>
      <c r="J186" s="64" t="s">
        <v>450</v>
      </c>
      <c r="K186" s="64" t="s">
        <v>427</v>
      </c>
      <c r="L186" s="67" t="s">
        <v>368</v>
      </c>
      <c r="M186" s="68"/>
    </row>
    <row r="187" s="51" customFormat="1" ht="19.95" customHeight="1" spans="1:13">
      <c r="A187" s="59"/>
      <c r="B187" s="64"/>
      <c r="C187" s="64"/>
      <c r="D187" s="65"/>
      <c r="E187" s="63" t="s">
        <v>361</v>
      </c>
      <c r="F187" s="63" t="s">
        <v>362</v>
      </c>
      <c r="G187" s="63" t="s">
        <v>553</v>
      </c>
      <c r="H187" s="63" t="s">
        <v>364</v>
      </c>
      <c r="I187" s="64" t="s">
        <v>554</v>
      </c>
      <c r="J187" s="64" t="s">
        <v>466</v>
      </c>
      <c r="K187" s="64" t="s">
        <v>427</v>
      </c>
      <c r="L187" s="67" t="s">
        <v>368</v>
      </c>
      <c r="M187" s="68"/>
    </row>
    <row r="188" s="51" customFormat="1" ht="19.95" customHeight="1" spans="1:13">
      <c r="A188" s="59"/>
      <c r="B188" s="60" t="s">
        <v>555</v>
      </c>
      <c r="C188" s="63">
        <v>9.14</v>
      </c>
      <c r="D188" s="65"/>
      <c r="E188" s="63" t="s">
        <v>361</v>
      </c>
      <c r="F188" s="63" t="s">
        <v>428</v>
      </c>
      <c r="G188" s="63" t="s">
        <v>556</v>
      </c>
      <c r="H188" s="63" t="s">
        <v>557</v>
      </c>
      <c r="I188" s="64" t="s">
        <v>558</v>
      </c>
      <c r="J188" s="64" t="s">
        <v>366</v>
      </c>
      <c r="K188" s="64" t="s">
        <v>372</v>
      </c>
      <c r="L188" s="67" t="s">
        <v>368</v>
      </c>
      <c r="M188" s="68"/>
    </row>
    <row r="189" s="51" customFormat="1" ht="19.95" customHeight="1" spans="1:13">
      <c r="A189" s="59"/>
      <c r="B189" s="64"/>
      <c r="C189" s="64"/>
      <c r="D189" s="65"/>
      <c r="E189" s="63" t="s">
        <v>369</v>
      </c>
      <c r="F189" s="63" t="s">
        <v>559</v>
      </c>
      <c r="G189" s="63" t="s">
        <v>560</v>
      </c>
      <c r="H189" s="63" t="s">
        <v>557</v>
      </c>
      <c r="I189" s="64" t="s">
        <v>365</v>
      </c>
      <c r="J189" s="64" t="s">
        <v>366</v>
      </c>
      <c r="K189" s="64" t="s">
        <v>427</v>
      </c>
      <c r="L189" s="67" t="s">
        <v>368</v>
      </c>
      <c r="M189" s="68"/>
    </row>
    <row r="190" s="51" customFormat="1" ht="19.95" customHeight="1" spans="1:13">
      <c r="A190" s="59"/>
      <c r="B190" s="64"/>
      <c r="C190" s="64"/>
      <c r="D190" s="65"/>
      <c r="E190" s="63" t="s">
        <v>369</v>
      </c>
      <c r="F190" s="63" t="s">
        <v>370</v>
      </c>
      <c r="G190" s="63" t="s">
        <v>561</v>
      </c>
      <c r="H190" s="63" t="s">
        <v>364</v>
      </c>
      <c r="I190" s="64" t="s">
        <v>365</v>
      </c>
      <c r="J190" s="64" t="s">
        <v>366</v>
      </c>
      <c r="K190" s="64" t="s">
        <v>427</v>
      </c>
      <c r="L190" s="67" t="s">
        <v>368</v>
      </c>
      <c r="M190" s="68"/>
    </row>
    <row r="191" s="51" customFormat="1" ht="19.95" customHeight="1" spans="1:13">
      <c r="A191" s="59"/>
      <c r="B191" s="64"/>
      <c r="C191" s="64"/>
      <c r="D191" s="65"/>
      <c r="E191" s="63" t="s">
        <v>361</v>
      </c>
      <c r="F191" s="63" t="s">
        <v>362</v>
      </c>
      <c r="G191" s="63" t="s">
        <v>562</v>
      </c>
      <c r="H191" s="63" t="s">
        <v>557</v>
      </c>
      <c r="I191" s="64" t="s">
        <v>558</v>
      </c>
      <c r="J191" s="64" t="s">
        <v>563</v>
      </c>
      <c r="K191" s="64" t="s">
        <v>427</v>
      </c>
      <c r="L191" s="67" t="s">
        <v>368</v>
      </c>
      <c r="M191" s="68"/>
    </row>
    <row r="192" s="51" customFormat="1" ht="19.95" customHeight="1" spans="1:13">
      <c r="A192" s="59"/>
      <c r="B192" s="60" t="s">
        <v>564</v>
      </c>
      <c r="C192" s="63">
        <v>4.5</v>
      </c>
      <c r="D192" s="65"/>
      <c r="E192" s="63" t="s">
        <v>369</v>
      </c>
      <c r="F192" s="63" t="s">
        <v>370</v>
      </c>
      <c r="G192" s="63" t="s">
        <v>561</v>
      </c>
      <c r="H192" s="63" t="s">
        <v>364</v>
      </c>
      <c r="I192" s="64" t="s">
        <v>365</v>
      </c>
      <c r="J192" s="64" t="s">
        <v>366</v>
      </c>
      <c r="K192" s="64" t="s">
        <v>427</v>
      </c>
      <c r="L192" s="67" t="s">
        <v>368</v>
      </c>
      <c r="M192" s="68"/>
    </row>
    <row r="193" s="51" customFormat="1" ht="19.95" customHeight="1" spans="1:13">
      <c r="A193" s="59"/>
      <c r="B193" s="64"/>
      <c r="C193" s="64"/>
      <c r="D193" s="65"/>
      <c r="E193" s="63" t="s">
        <v>369</v>
      </c>
      <c r="F193" s="63" t="s">
        <v>559</v>
      </c>
      <c r="G193" s="63" t="s">
        <v>560</v>
      </c>
      <c r="H193" s="63" t="s">
        <v>557</v>
      </c>
      <c r="I193" s="64" t="s">
        <v>365</v>
      </c>
      <c r="J193" s="64" t="s">
        <v>366</v>
      </c>
      <c r="K193" s="64" t="s">
        <v>427</v>
      </c>
      <c r="L193" s="67" t="s">
        <v>368</v>
      </c>
      <c r="M193" s="68"/>
    </row>
    <row r="194" s="51" customFormat="1" ht="19.95" customHeight="1" spans="1:13">
      <c r="A194" s="59"/>
      <c r="B194" s="64"/>
      <c r="C194" s="64"/>
      <c r="D194" s="65"/>
      <c r="E194" s="63" t="s">
        <v>361</v>
      </c>
      <c r="F194" s="63" t="s">
        <v>362</v>
      </c>
      <c r="G194" s="63" t="s">
        <v>562</v>
      </c>
      <c r="H194" s="63" t="s">
        <v>557</v>
      </c>
      <c r="I194" s="64" t="s">
        <v>558</v>
      </c>
      <c r="J194" s="64" t="s">
        <v>563</v>
      </c>
      <c r="K194" s="64" t="s">
        <v>427</v>
      </c>
      <c r="L194" s="67" t="s">
        <v>368</v>
      </c>
      <c r="M194" s="68"/>
    </row>
    <row r="195" s="51" customFormat="1" ht="19.95" customHeight="1" spans="1:13">
      <c r="A195" s="59"/>
      <c r="B195" s="64"/>
      <c r="C195" s="64"/>
      <c r="D195" s="65"/>
      <c r="E195" s="63" t="s">
        <v>361</v>
      </c>
      <c r="F195" s="63" t="s">
        <v>428</v>
      </c>
      <c r="G195" s="63" t="s">
        <v>556</v>
      </c>
      <c r="H195" s="63" t="s">
        <v>557</v>
      </c>
      <c r="I195" s="64" t="s">
        <v>558</v>
      </c>
      <c r="J195" s="64" t="s">
        <v>366</v>
      </c>
      <c r="K195" s="64" t="s">
        <v>372</v>
      </c>
      <c r="L195" s="67" t="s">
        <v>368</v>
      </c>
      <c r="M195" s="68"/>
    </row>
    <row r="196" s="51" customFormat="1" ht="19.95" customHeight="1" spans="1:13">
      <c r="A196" s="59"/>
      <c r="B196" s="60" t="s">
        <v>565</v>
      </c>
      <c r="C196" s="63">
        <v>1.74</v>
      </c>
      <c r="D196" s="65"/>
      <c r="E196" s="63" t="s">
        <v>369</v>
      </c>
      <c r="F196" s="63" t="s">
        <v>370</v>
      </c>
      <c r="G196" s="63" t="s">
        <v>561</v>
      </c>
      <c r="H196" s="63" t="s">
        <v>364</v>
      </c>
      <c r="I196" s="64" t="s">
        <v>365</v>
      </c>
      <c r="J196" s="64" t="s">
        <v>366</v>
      </c>
      <c r="K196" s="64" t="s">
        <v>427</v>
      </c>
      <c r="L196" s="67" t="s">
        <v>368</v>
      </c>
      <c r="M196" s="68"/>
    </row>
    <row r="197" s="51" customFormat="1" ht="19.95" customHeight="1" spans="1:13">
      <c r="A197" s="59"/>
      <c r="B197" s="64"/>
      <c r="C197" s="64"/>
      <c r="D197" s="65"/>
      <c r="E197" s="63" t="s">
        <v>361</v>
      </c>
      <c r="F197" s="63" t="s">
        <v>428</v>
      </c>
      <c r="G197" s="63" t="s">
        <v>556</v>
      </c>
      <c r="H197" s="63" t="s">
        <v>557</v>
      </c>
      <c r="I197" s="64" t="s">
        <v>558</v>
      </c>
      <c r="J197" s="64" t="s">
        <v>366</v>
      </c>
      <c r="K197" s="64" t="s">
        <v>372</v>
      </c>
      <c r="L197" s="67" t="s">
        <v>368</v>
      </c>
      <c r="M197" s="68"/>
    </row>
    <row r="198" s="51" customFormat="1" ht="19.95" customHeight="1" spans="1:13">
      <c r="A198" s="59"/>
      <c r="B198" s="64"/>
      <c r="C198" s="64"/>
      <c r="D198" s="65"/>
      <c r="E198" s="63" t="s">
        <v>361</v>
      </c>
      <c r="F198" s="63" t="s">
        <v>362</v>
      </c>
      <c r="G198" s="63" t="s">
        <v>562</v>
      </c>
      <c r="H198" s="63" t="s">
        <v>557</v>
      </c>
      <c r="I198" s="64" t="s">
        <v>558</v>
      </c>
      <c r="J198" s="64" t="s">
        <v>563</v>
      </c>
      <c r="K198" s="64" t="s">
        <v>427</v>
      </c>
      <c r="L198" s="67" t="s">
        <v>368</v>
      </c>
      <c r="M198" s="68"/>
    </row>
    <row r="199" s="51" customFormat="1" ht="19.95" customHeight="1" spans="1:13">
      <c r="A199" s="59"/>
      <c r="B199" s="64"/>
      <c r="C199" s="64"/>
      <c r="D199" s="65"/>
      <c r="E199" s="63" t="s">
        <v>369</v>
      </c>
      <c r="F199" s="63" t="s">
        <v>559</v>
      </c>
      <c r="G199" s="63" t="s">
        <v>560</v>
      </c>
      <c r="H199" s="63" t="s">
        <v>557</v>
      </c>
      <c r="I199" s="64" t="s">
        <v>365</v>
      </c>
      <c r="J199" s="64" t="s">
        <v>366</v>
      </c>
      <c r="K199" s="64" t="s">
        <v>427</v>
      </c>
      <c r="L199" s="67" t="s">
        <v>368</v>
      </c>
      <c r="M199" s="68"/>
    </row>
    <row r="200" s="51" customFormat="1" ht="19.95" customHeight="1" spans="1:13">
      <c r="A200" s="59"/>
      <c r="B200" s="60" t="s">
        <v>566</v>
      </c>
      <c r="C200" s="63">
        <v>1.9</v>
      </c>
      <c r="D200" s="65"/>
      <c r="E200" s="63" t="s">
        <v>361</v>
      </c>
      <c r="F200" s="63" t="s">
        <v>428</v>
      </c>
      <c r="G200" s="63" t="s">
        <v>556</v>
      </c>
      <c r="H200" s="63" t="s">
        <v>557</v>
      </c>
      <c r="I200" s="64" t="s">
        <v>558</v>
      </c>
      <c r="J200" s="64" t="s">
        <v>366</v>
      </c>
      <c r="K200" s="64" t="s">
        <v>372</v>
      </c>
      <c r="L200" s="67" t="s">
        <v>368</v>
      </c>
      <c r="M200" s="68"/>
    </row>
    <row r="201" s="51" customFormat="1" ht="19.95" customHeight="1" spans="1:13">
      <c r="A201" s="59"/>
      <c r="B201" s="64"/>
      <c r="C201" s="64"/>
      <c r="D201" s="65"/>
      <c r="E201" s="63" t="s">
        <v>369</v>
      </c>
      <c r="F201" s="63" t="s">
        <v>370</v>
      </c>
      <c r="G201" s="63" t="s">
        <v>561</v>
      </c>
      <c r="H201" s="63" t="s">
        <v>364</v>
      </c>
      <c r="I201" s="64" t="s">
        <v>365</v>
      </c>
      <c r="J201" s="64" t="s">
        <v>366</v>
      </c>
      <c r="K201" s="64" t="s">
        <v>427</v>
      </c>
      <c r="L201" s="67" t="s">
        <v>368</v>
      </c>
      <c r="M201" s="68"/>
    </row>
    <row r="202" s="51" customFormat="1" ht="19.95" customHeight="1" spans="1:13">
      <c r="A202" s="59"/>
      <c r="B202" s="64"/>
      <c r="C202" s="64"/>
      <c r="D202" s="65"/>
      <c r="E202" s="63" t="s">
        <v>369</v>
      </c>
      <c r="F202" s="63" t="s">
        <v>559</v>
      </c>
      <c r="G202" s="63" t="s">
        <v>560</v>
      </c>
      <c r="H202" s="63" t="s">
        <v>557</v>
      </c>
      <c r="I202" s="64" t="s">
        <v>365</v>
      </c>
      <c r="J202" s="64" t="s">
        <v>366</v>
      </c>
      <c r="K202" s="64" t="s">
        <v>427</v>
      </c>
      <c r="L202" s="67" t="s">
        <v>368</v>
      </c>
      <c r="M202" s="68"/>
    </row>
    <row r="203" s="51" customFormat="1" ht="19.95" customHeight="1" spans="1:13">
      <c r="A203" s="59"/>
      <c r="B203" s="64"/>
      <c r="C203" s="64"/>
      <c r="D203" s="65"/>
      <c r="E203" s="63" t="s">
        <v>361</v>
      </c>
      <c r="F203" s="63" t="s">
        <v>362</v>
      </c>
      <c r="G203" s="63" t="s">
        <v>562</v>
      </c>
      <c r="H203" s="63" t="s">
        <v>557</v>
      </c>
      <c r="I203" s="64" t="s">
        <v>558</v>
      </c>
      <c r="J203" s="64" t="s">
        <v>563</v>
      </c>
      <c r="K203" s="64" t="s">
        <v>427</v>
      </c>
      <c r="L203" s="67" t="s">
        <v>368</v>
      </c>
      <c r="M203" s="68"/>
    </row>
    <row r="204" s="51" customFormat="1" ht="19.95" customHeight="1" spans="1:13">
      <c r="A204" s="59"/>
      <c r="B204" s="60" t="s">
        <v>567</v>
      </c>
      <c r="C204" s="63">
        <v>3.67</v>
      </c>
      <c r="D204" s="65"/>
      <c r="E204" s="63" t="s">
        <v>361</v>
      </c>
      <c r="F204" s="63" t="s">
        <v>428</v>
      </c>
      <c r="G204" s="63" t="s">
        <v>556</v>
      </c>
      <c r="H204" s="63" t="s">
        <v>557</v>
      </c>
      <c r="I204" s="64" t="s">
        <v>558</v>
      </c>
      <c r="J204" s="64" t="s">
        <v>366</v>
      </c>
      <c r="K204" s="64" t="s">
        <v>372</v>
      </c>
      <c r="L204" s="67" t="s">
        <v>368</v>
      </c>
      <c r="M204" s="68"/>
    </row>
    <row r="205" s="51" customFormat="1" ht="19.95" customHeight="1" spans="1:13">
      <c r="A205" s="59"/>
      <c r="B205" s="64"/>
      <c r="C205" s="64"/>
      <c r="D205" s="65"/>
      <c r="E205" s="63" t="s">
        <v>369</v>
      </c>
      <c r="F205" s="63" t="s">
        <v>370</v>
      </c>
      <c r="G205" s="63" t="s">
        <v>561</v>
      </c>
      <c r="H205" s="63" t="s">
        <v>364</v>
      </c>
      <c r="I205" s="64" t="s">
        <v>365</v>
      </c>
      <c r="J205" s="64" t="s">
        <v>366</v>
      </c>
      <c r="K205" s="64" t="s">
        <v>427</v>
      </c>
      <c r="L205" s="67" t="s">
        <v>368</v>
      </c>
      <c r="M205" s="68"/>
    </row>
    <row r="206" s="51" customFormat="1" ht="19.95" customHeight="1" spans="1:13">
      <c r="A206" s="59"/>
      <c r="B206" s="64"/>
      <c r="C206" s="64"/>
      <c r="D206" s="65"/>
      <c r="E206" s="63" t="s">
        <v>361</v>
      </c>
      <c r="F206" s="63" t="s">
        <v>362</v>
      </c>
      <c r="G206" s="63" t="s">
        <v>562</v>
      </c>
      <c r="H206" s="63" t="s">
        <v>557</v>
      </c>
      <c r="I206" s="64" t="s">
        <v>558</v>
      </c>
      <c r="J206" s="64" t="s">
        <v>563</v>
      </c>
      <c r="K206" s="64" t="s">
        <v>427</v>
      </c>
      <c r="L206" s="67" t="s">
        <v>368</v>
      </c>
      <c r="M206" s="68"/>
    </row>
    <row r="207" s="51" customFormat="1" ht="19.95" customHeight="1" spans="1:13">
      <c r="A207" s="59"/>
      <c r="B207" s="64"/>
      <c r="C207" s="64"/>
      <c r="D207" s="65"/>
      <c r="E207" s="63" t="s">
        <v>369</v>
      </c>
      <c r="F207" s="63" t="s">
        <v>559</v>
      </c>
      <c r="G207" s="63" t="s">
        <v>560</v>
      </c>
      <c r="H207" s="63" t="s">
        <v>557</v>
      </c>
      <c r="I207" s="64" t="s">
        <v>365</v>
      </c>
      <c r="J207" s="64" t="s">
        <v>366</v>
      </c>
      <c r="K207" s="64" t="s">
        <v>427</v>
      </c>
      <c r="L207" s="67" t="s">
        <v>368</v>
      </c>
      <c r="M207" s="68"/>
    </row>
    <row r="208" s="51" customFormat="1" ht="19.95" customHeight="1" spans="1:13">
      <c r="A208" s="59"/>
      <c r="B208" s="60" t="s">
        <v>568</v>
      </c>
      <c r="C208" s="63">
        <v>4.27</v>
      </c>
      <c r="D208" s="65"/>
      <c r="E208" s="63" t="s">
        <v>369</v>
      </c>
      <c r="F208" s="63" t="s">
        <v>559</v>
      </c>
      <c r="G208" s="63" t="s">
        <v>560</v>
      </c>
      <c r="H208" s="63" t="s">
        <v>557</v>
      </c>
      <c r="I208" s="64" t="s">
        <v>365</v>
      </c>
      <c r="J208" s="64" t="s">
        <v>366</v>
      </c>
      <c r="K208" s="64" t="s">
        <v>427</v>
      </c>
      <c r="L208" s="67" t="s">
        <v>368</v>
      </c>
      <c r="M208" s="68"/>
    </row>
    <row r="209" s="51" customFormat="1" ht="19.95" customHeight="1" spans="1:13">
      <c r="A209" s="59"/>
      <c r="B209" s="64"/>
      <c r="C209" s="64"/>
      <c r="D209" s="65"/>
      <c r="E209" s="63" t="s">
        <v>369</v>
      </c>
      <c r="F209" s="63" t="s">
        <v>370</v>
      </c>
      <c r="G209" s="63" t="s">
        <v>561</v>
      </c>
      <c r="H209" s="63" t="s">
        <v>364</v>
      </c>
      <c r="I209" s="64" t="s">
        <v>365</v>
      </c>
      <c r="J209" s="64" t="s">
        <v>366</v>
      </c>
      <c r="K209" s="64" t="s">
        <v>427</v>
      </c>
      <c r="L209" s="67" t="s">
        <v>368</v>
      </c>
      <c r="M209" s="68"/>
    </row>
    <row r="210" s="51" customFormat="1" ht="19.95" customHeight="1" spans="1:13">
      <c r="A210" s="59"/>
      <c r="B210" s="64"/>
      <c r="C210" s="64"/>
      <c r="D210" s="65"/>
      <c r="E210" s="63" t="s">
        <v>361</v>
      </c>
      <c r="F210" s="63" t="s">
        <v>362</v>
      </c>
      <c r="G210" s="63" t="s">
        <v>562</v>
      </c>
      <c r="H210" s="63" t="s">
        <v>557</v>
      </c>
      <c r="I210" s="64" t="s">
        <v>558</v>
      </c>
      <c r="J210" s="64" t="s">
        <v>563</v>
      </c>
      <c r="K210" s="64" t="s">
        <v>427</v>
      </c>
      <c r="L210" s="67" t="s">
        <v>368</v>
      </c>
      <c r="M210" s="68"/>
    </row>
    <row r="211" s="51" customFormat="1" ht="19.95" customHeight="1" spans="1:13">
      <c r="A211" s="59"/>
      <c r="B211" s="64"/>
      <c r="C211" s="64"/>
      <c r="D211" s="65"/>
      <c r="E211" s="63" t="s">
        <v>361</v>
      </c>
      <c r="F211" s="63" t="s">
        <v>428</v>
      </c>
      <c r="G211" s="63" t="s">
        <v>556</v>
      </c>
      <c r="H211" s="63" t="s">
        <v>557</v>
      </c>
      <c r="I211" s="64" t="s">
        <v>558</v>
      </c>
      <c r="J211" s="64" t="s">
        <v>366</v>
      </c>
      <c r="K211" s="64" t="s">
        <v>372</v>
      </c>
      <c r="L211" s="67" t="s">
        <v>368</v>
      </c>
      <c r="M211" s="68"/>
    </row>
    <row r="212" s="51" customFormat="1" ht="19.95" customHeight="1" spans="1:13">
      <c r="A212" s="59"/>
      <c r="B212" s="60" t="s">
        <v>569</v>
      </c>
      <c r="C212" s="63">
        <v>0.69</v>
      </c>
      <c r="D212" s="65"/>
      <c r="E212" s="63" t="s">
        <v>361</v>
      </c>
      <c r="F212" s="63" t="s">
        <v>362</v>
      </c>
      <c r="G212" s="63" t="s">
        <v>562</v>
      </c>
      <c r="H212" s="63" t="s">
        <v>557</v>
      </c>
      <c r="I212" s="64" t="s">
        <v>558</v>
      </c>
      <c r="J212" s="64" t="s">
        <v>563</v>
      </c>
      <c r="K212" s="64" t="s">
        <v>427</v>
      </c>
      <c r="L212" s="67" t="s">
        <v>368</v>
      </c>
      <c r="M212" s="68"/>
    </row>
    <row r="213" s="51" customFormat="1" ht="19.95" customHeight="1" spans="1:13">
      <c r="A213" s="59"/>
      <c r="B213" s="64"/>
      <c r="C213" s="64"/>
      <c r="D213" s="65"/>
      <c r="E213" s="63" t="s">
        <v>361</v>
      </c>
      <c r="F213" s="63" t="s">
        <v>428</v>
      </c>
      <c r="G213" s="63" t="s">
        <v>556</v>
      </c>
      <c r="H213" s="63" t="s">
        <v>557</v>
      </c>
      <c r="I213" s="64" t="s">
        <v>558</v>
      </c>
      <c r="J213" s="64" t="s">
        <v>366</v>
      </c>
      <c r="K213" s="64" t="s">
        <v>372</v>
      </c>
      <c r="L213" s="67" t="s">
        <v>368</v>
      </c>
      <c r="M213" s="68"/>
    </row>
    <row r="214" s="51" customFormat="1" ht="19.95" customHeight="1" spans="1:13">
      <c r="A214" s="59"/>
      <c r="B214" s="64"/>
      <c r="C214" s="64"/>
      <c r="D214" s="65"/>
      <c r="E214" s="63" t="s">
        <v>369</v>
      </c>
      <c r="F214" s="63" t="s">
        <v>559</v>
      </c>
      <c r="G214" s="63" t="s">
        <v>560</v>
      </c>
      <c r="H214" s="63" t="s">
        <v>557</v>
      </c>
      <c r="I214" s="64" t="s">
        <v>365</v>
      </c>
      <c r="J214" s="64" t="s">
        <v>366</v>
      </c>
      <c r="K214" s="64" t="s">
        <v>427</v>
      </c>
      <c r="L214" s="67" t="s">
        <v>368</v>
      </c>
      <c r="M214" s="68"/>
    </row>
    <row r="215" s="51" customFormat="1" ht="19.95" customHeight="1" spans="1:13">
      <c r="A215" s="59"/>
      <c r="B215" s="64"/>
      <c r="C215" s="64"/>
      <c r="D215" s="65"/>
      <c r="E215" s="63" t="s">
        <v>369</v>
      </c>
      <c r="F215" s="63" t="s">
        <v>370</v>
      </c>
      <c r="G215" s="63" t="s">
        <v>561</v>
      </c>
      <c r="H215" s="63" t="s">
        <v>364</v>
      </c>
      <c r="I215" s="64" t="s">
        <v>365</v>
      </c>
      <c r="J215" s="64" t="s">
        <v>366</v>
      </c>
      <c r="K215" s="64" t="s">
        <v>427</v>
      </c>
      <c r="L215" s="67" t="s">
        <v>368</v>
      </c>
      <c r="M215" s="68"/>
    </row>
    <row r="216" s="51" customFormat="1" ht="19.95" customHeight="1" spans="1:13">
      <c r="A216" s="59"/>
      <c r="B216" s="60" t="s">
        <v>570</v>
      </c>
      <c r="C216" s="63">
        <v>3.36</v>
      </c>
      <c r="D216" s="65"/>
      <c r="E216" s="63" t="s">
        <v>361</v>
      </c>
      <c r="F216" s="63" t="s">
        <v>362</v>
      </c>
      <c r="G216" s="63" t="s">
        <v>562</v>
      </c>
      <c r="H216" s="63" t="s">
        <v>557</v>
      </c>
      <c r="I216" s="64" t="s">
        <v>558</v>
      </c>
      <c r="J216" s="64" t="s">
        <v>563</v>
      </c>
      <c r="K216" s="64" t="s">
        <v>427</v>
      </c>
      <c r="L216" s="67" t="s">
        <v>368</v>
      </c>
      <c r="M216" s="68"/>
    </row>
    <row r="217" s="51" customFormat="1" ht="19.95" customHeight="1" spans="1:13">
      <c r="A217" s="59"/>
      <c r="B217" s="64"/>
      <c r="C217" s="64"/>
      <c r="D217" s="65"/>
      <c r="E217" s="63" t="s">
        <v>369</v>
      </c>
      <c r="F217" s="63" t="s">
        <v>559</v>
      </c>
      <c r="G217" s="63" t="s">
        <v>560</v>
      </c>
      <c r="H217" s="63" t="s">
        <v>557</v>
      </c>
      <c r="I217" s="64" t="s">
        <v>365</v>
      </c>
      <c r="J217" s="64" t="s">
        <v>366</v>
      </c>
      <c r="K217" s="64" t="s">
        <v>427</v>
      </c>
      <c r="L217" s="67" t="s">
        <v>368</v>
      </c>
      <c r="M217" s="68"/>
    </row>
    <row r="218" s="51" customFormat="1" ht="19.95" customHeight="1" spans="1:13">
      <c r="A218" s="59"/>
      <c r="B218" s="64"/>
      <c r="C218" s="64"/>
      <c r="D218" s="65"/>
      <c r="E218" s="63" t="s">
        <v>369</v>
      </c>
      <c r="F218" s="63" t="s">
        <v>370</v>
      </c>
      <c r="G218" s="63" t="s">
        <v>561</v>
      </c>
      <c r="H218" s="63" t="s">
        <v>364</v>
      </c>
      <c r="I218" s="64" t="s">
        <v>365</v>
      </c>
      <c r="J218" s="64" t="s">
        <v>366</v>
      </c>
      <c r="K218" s="64" t="s">
        <v>427</v>
      </c>
      <c r="L218" s="67" t="s">
        <v>368</v>
      </c>
      <c r="M218" s="68"/>
    </row>
    <row r="219" s="51" customFormat="1" ht="19.95" customHeight="1" spans="1:13">
      <c r="A219" s="59"/>
      <c r="B219" s="64"/>
      <c r="C219" s="64"/>
      <c r="D219" s="65"/>
      <c r="E219" s="63" t="s">
        <v>361</v>
      </c>
      <c r="F219" s="63" t="s">
        <v>428</v>
      </c>
      <c r="G219" s="63" t="s">
        <v>556</v>
      </c>
      <c r="H219" s="63" t="s">
        <v>557</v>
      </c>
      <c r="I219" s="64" t="s">
        <v>558</v>
      </c>
      <c r="J219" s="64" t="s">
        <v>366</v>
      </c>
      <c r="K219" s="64" t="s">
        <v>372</v>
      </c>
      <c r="L219" s="67" t="s">
        <v>368</v>
      </c>
      <c r="M219" s="68"/>
    </row>
    <row r="220" s="51" customFormat="1" ht="19.95" customHeight="1" spans="1:13">
      <c r="A220" s="59"/>
      <c r="B220" s="60" t="s">
        <v>571</v>
      </c>
      <c r="C220" s="63">
        <v>3.37</v>
      </c>
      <c r="D220" s="65"/>
      <c r="E220" s="63" t="s">
        <v>361</v>
      </c>
      <c r="F220" s="63" t="s">
        <v>428</v>
      </c>
      <c r="G220" s="63" t="s">
        <v>556</v>
      </c>
      <c r="H220" s="63" t="s">
        <v>557</v>
      </c>
      <c r="I220" s="64" t="s">
        <v>558</v>
      </c>
      <c r="J220" s="64" t="s">
        <v>366</v>
      </c>
      <c r="K220" s="64" t="s">
        <v>372</v>
      </c>
      <c r="L220" s="67" t="s">
        <v>368</v>
      </c>
      <c r="M220" s="68"/>
    </row>
    <row r="221" s="51" customFormat="1" ht="19.95" customHeight="1" spans="1:13">
      <c r="A221" s="59"/>
      <c r="B221" s="64"/>
      <c r="C221" s="64"/>
      <c r="D221" s="65"/>
      <c r="E221" s="63" t="s">
        <v>369</v>
      </c>
      <c r="F221" s="63" t="s">
        <v>370</v>
      </c>
      <c r="G221" s="63" t="s">
        <v>561</v>
      </c>
      <c r="H221" s="63" t="s">
        <v>364</v>
      </c>
      <c r="I221" s="64" t="s">
        <v>365</v>
      </c>
      <c r="J221" s="64" t="s">
        <v>366</v>
      </c>
      <c r="K221" s="64" t="s">
        <v>427</v>
      </c>
      <c r="L221" s="67" t="s">
        <v>368</v>
      </c>
      <c r="M221" s="68"/>
    </row>
    <row r="222" s="51" customFormat="1" ht="19.95" customHeight="1" spans="1:13">
      <c r="A222" s="59"/>
      <c r="B222" s="64"/>
      <c r="C222" s="64"/>
      <c r="D222" s="65"/>
      <c r="E222" s="63" t="s">
        <v>369</v>
      </c>
      <c r="F222" s="63" t="s">
        <v>559</v>
      </c>
      <c r="G222" s="63" t="s">
        <v>560</v>
      </c>
      <c r="H222" s="63" t="s">
        <v>557</v>
      </c>
      <c r="I222" s="64" t="s">
        <v>365</v>
      </c>
      <c r="J222" s="64" t="s">
        <v>366</v>
      </c>
      <c r="K222" s="64" t="s">
        <v>427</v>
      </c>
      <c r="L222" s="67" t="s">
        <v>368</v>
      </c>
      <c r="M222" s="68"/>
    </row>
    <row r="223" s="51" customFormat="1" ht="19.95" customHeight="1" spans="1:13">
      <c r="A223" s="59"/>
      <c r="B223" s="64"/>
      <c r="C223" s="64"/>
      <c r="D223" s="65"/>
      <c r="E223" s="63" t="s">
        <v>361</v>
      </c>
      <c r="F223" s="63" t="s">
        <v>362</v>
      </c>
      <c r="G223" s="63" t="s">
        <v>562</v>
      </c>
      <c r="H223" s="63" t="s">
        <v>557</v>
      </c>
      <c r="I223" s="64" t="s">
        <v>558</v>
      </c>
      <c r="J223" s="64" t="s">
        <v>563</v>
      </c>
      <c r="K223" s="64" t="s">
        <v>427</v>
      </c>
      <c r="L223" s="67" t="s">
        <v>368</v>
      </c>
      <c r="M223" s="68"/>
    </row>
    <row r="224" s="51" customFormat="1" ht="19.95" customHeight="1" spans="1:13">
      <c r="A224" s="59"/>
      <c r="B224" s="60" t="s">
        <v>572</v>
      </c>
      <c r="C224" s="63">
        <v>3.62</v>
      </c>
      <c r="D224" s="65"/>
      <c r="E224" s="63" t="s">
        <v>369</v>
      </c>
      <c r="F224" s="63" t="s">
        <v>559</v>
      </c>
      <c r="G224" s="63" t="s">
        <v>560</v>
      </c>
      <c r="H224" s="63" t="s">
        <v>557</v>
      </c>
      <c r="I224" s="64" t="s">
        <v>365</v>
      </c>
      <c r="J224" s="64" t="s">
        <v>366</v>
      </c>
      <c r="K224" s="64" t="s">
        <v>427</v>
      </c>
      <c r="L224" s="67" t="s">
        <v>368</v>
      </c>
      <c r="M224" s="68"/>
    </row>
    <row r="225" s="51" customFormat="1" ht="19.95" customHeight="1" spans="1:13">
      <c r="A225" s="59"/>
      <c r="B225" s="64"/>
      <c r="C225" s="64"/>
      <c r="D225" s="65"/>
      <c r="E225" s="63" t="s">
        <v>361</v>
      </c>
      <c r="F225" s="63" t="s">
        <v>428</v>
      </c>
      <c r="G225" s="63" t="s">
        <v>556</v>
      </c>
      <c r="H225" s="63" t="s">
        <v>557</v>
      </c>
      <c r="I225" s="64" t="s">
        <v>558</v>
      </c>
      <c r="J225" s="64" t="s">
        <v>366</v>
      </c>
      <c r="K225" s="64" t="s">
        <v>372</v>
      </c>
      <c r="L225" s="67" t="s">
        <v>368</v>
      </c>
      <c r="M225" s="68"/>
    </row>
    <row r="226" s="51" customFormat="1" ht="19.95" customHeight="1" spans="1:13">
      <c r="A226" s="59"/>
      <c r="B226" s="64"/>
      <c r="C226" s="64"/>
      <c r="D226" s="65"/>
      <c r="E226" s="63" t="s">
        <v>361</v>
      </c>
      <c r="F226" s="63" t="s">
        <v>362</v>
      </c>
      <c r="G226" s="63" t="s">
        <v>562</v>
      </c>
      <c r="H226" s="63" t="s">
        <v>557</v>
      </c>
      <c r="I226" s="64" t="s">
        <v>558</v>
      </c>
      <c r="J226" s="64" t="s">
        <v>563</v>
      </c>
      <c r="K226" s="64" t="s">
        <v>427</v>
      </c>
      <c r="L226" s="67" t="s">
        <v>368</v>
      </c>
      <c r="M226" s="68"/>
    </row>
    <row r="227" s="51" customFormat="1" ht="19.95" customHeight="1" spans="1:13">
      <c r="A227" s="59"/>
      <c r="B227" s="64"/>
      <c r="C227" s="64"/>
      <c r="D227" s="65"/>
      <c r="E227" s="63" t="s">
        <v>369</v>
      </c>
      <c r="F227" s="63" t="s">
        <v>370</v>
      </c>
      <c r="G227" s="63" t="s">
        <v>561</v>
      </c>
      <c r="H227" s="63" t="s">
        <v>364</v>
      </c>
      <c r="I227" s="64" t="s">
        <v>365</v>
      </c>
      <c r="J227" s="64" t="s">
        <v>366</v>
      </c>
      <c r="K227" s="64" t="s">
        <v>427</v>
      </c>
      <c r="L227" s="67" t="s">
        <v>368</v>
      </c>
      <c r="M227" s="68"/>
    </row>
    <row r="228" s="51" customFormat="1" ht="19.95" customHeight="1" spans="1:13">
      <c r="A228" s="59"/>
      <c r="B228" s="60" t="s">
        <v>573</v>
      </c>
      <c r="C228" s="63">
        <v>14.04</v>
      </c>
      <c r="D228" s="65"/>
      <c r="E228" s="63" t="s">
        <v>361</v>
      </c>
      <c r="F228" s="63" t="s">
        <v>428</v>
      </c>
      <c r="G228" s="63" t="s">
        <v>556</v>
      </c>
      <c r="H228" s="63" t="s">
        <v>557</v>
      </c>
      <c r="I228" s="64" t="s">
        <v>558</v>
      </c>
      <c r="J228" s="64" t="s">
        <v>366</v>
      </c>
      <c r="K228" s="64" t="s">
        <v>372</v>
      </c>
      <c r="L228" s="67" t="s">
        <v>368</v>
      </c>
      <c r="M228" s="68"/>
    </row>
    <row r="229" s="51" customFormat="1" ht="19.95" customHeight="1" spans="1:13">
      <c r="A229" s="59"/>
      <c r="B229" s="64"/>
      <c r="C229" s="64"/>
      <c r="D229" s="65"/>
      <c r="E229" s="63" t="s">
        <v>361</v>
      </c>
      <c r="F229" s="63" t="s">
        <v>362</v>
      </c>
      <c r="G229" s="63" t="s">
        <v>562</v>
      </c>
      <c r="H229" s="63" t="s">
        <v>557</v>
      </c>
      <c r="I229" s="64" t="s">
        <v>558</v>
      </c>
      <c r="J229" s="64" t="s">
        <v>563</v>
      </c>
      <c r="K229" s="64" t="s">
        <v>427</v>
      </c>
      <c r="L229" s="67" t="s">
        <v>368</v>
      </c>
      <c r="M229" s="68"/>
    </row>
    <row r="230" s="51" customFormat="1" ht="19.95" customHeight="1" spans="1:13">
      <c r="A230" s="59"/>
      <c r="B230" s="64"/>
      <c r="C230" s="64"/>
      <c r="D230" s="65"/>
      <c r="E230" s="63" t="s">
        <v>369</v>
      </c>
      <c r="F230" s="63" t="s">
        <v>370</v>
      </c>
      <c r="G230" s="63" t="s">
        <v>561</v>
      </c>
      <c r="H230" s="63" t="s">
        <v>364</v>
      </c>
      <c r="I230" s="64" t="s">
        <v>365</v>
      </c>
      <c r="J230" s="64" t="s">
        <v>366</v>
      </c>
      <c r="K230" s="64" t="s">
        <v>427</v>
      </c>
      <c r="L230" s="67" t="s">
        <v>368</v>
      </c>
      <c r="M230" s="68"/>
    </row>
    <row r="231" s="51" customFormat="1" ht="19.95" customHeight="1" spans="1:13">
      <c r="A231" s="59"/>
      <c r="B231" s="64"/>
      <c r="C231" s="64"/>
      <c r="D231" s="65"/>
      <c r="E231" s="63" t="s">
        <v>369</v>
      </c>
      <c r="F231" s="63" t="s">
        <v>559</v>
      </c>
      <c r="G231" s="63" t="s">
        <v>560</v>
      </c>
      <c r="H231" s="63" t="s">
        <v>557</v>
      </c>
      <c r="I231" s="64" t="s">
        <v>365</v>
      </c>
      <c r="J231" s="64" t="s">
        <v>366</v>
      </c>
      <c r="K231" s="64" t="s">
        <v>427</v>
      </c>
      <c r="L231" s="67" t="s">
        <v>368</v>
      </c>
      <c r="M231" s="68"/>
    </row>
    <row r="232" s="51" customFormat="1" ht="19.95" customHeight="1" spans="1:13">
      <c r="A232" s="59"/>
      <c r="B232" s="60" t="s">
        <v>574</v>
      </c>
      <c r="C232" s="63">
        <v>5.56</v>
      </c>
      <c r="D232" s="65"/>
      <c r="E232" s="63" t="s">
        <v>361</v>
      </c>
      <c r="F232" s="63" t="s">
        <v>362</v>
      </c>
      <c r="G232" s="63" t="s">
        <v>562</v>
      </c>
      <c r="H232" s="63" t="s">
        <v>557</v>
      </c>
      <c r="I232" s="64" t="s">
        <v>558</v>
      </c>
      <c r="J232" s="64" t="s">
        <v>563</v>
      </c>
      <c r="K232" s="64" t="s">
        <v>427</v>
      </c>
      <c r="L232" s="67" t="s">
        <v>368</v>
      </c>
      <c r="M232" s="68"/>
    </row>
    <row r="233" s="51" customFormat="1" ht="19.95" customHeight="1" spans="1:13">
      <c r="A233" s="59"/>
      <c r="B233" s="64"/>
      <c r="C233" s="64"/>
      <c r="D233" s="65"/>
      <c r="E233" s="63" t="s">
        <v>361</v>
      </c>
      <c r="F233" s="63" t="s">
        <v>428</v>
      </c>
      <c r="G233" s="63" t="s">
        <v>556</v>
      </c>
      <c r="H233" s="63" t="s">
        <v>557</v>
      </c>
      <c r="I233" s="64" t="s">
        <v>558</v>
      </c>
      <c r="J233" s="64" t="s">
        <v>366</v>
      </c>
      <c r="K233" s="64" t="s">
        <v>372</v>
      </c>
      <c r="L233" s="67" t="s">
        <v>368</v>
      </c>
      <c r="M233" s="68"/>
    </row>
    <row r="234" s="51" customFormat="1" ht="19.95" customHeight="1" spans="1:13">
      <c r="A234" s="59"/>
      <c r="B234" s="64"/>
      <c r="C234" s="64"/>
      <c r="D234" s="65"/>
      <c r="E234" s="63" t="s">
        <v>369</v>
      </c>
      <c r="F234" s="63" t="s">
        <v>559</v>
      </c>
      <c r="G234" s="63" t="s">
        <v>560</v>
      </c>
      <c r="H234" s="63" t="s">
        <v>557</v>
      </c>
      <c r="I234" s="64" t="s">
        <v>365</v>
      </c>
      <c r="J234" s="64" t="s">
        <v>366</v>
      </c>
      <c r="K234" s="64" t="s">
        <v>427</v>
      </c>
      <c r="L234" s="67" t="s">
        <v>368</v>
      </c>
      <c r="M234" s="68"/>
    </row>
    <row r="235" s="51" customFormat="1" ht="19.95" customHeight="1" spans="1:13">
      <c r="A235" s="59"/>
      <c r="B235" s="64"/>
      <c r="C235" s="64"/>
      <c r="D235" s="65"/>
      <c r="E235" s="63" t="s">
        <v>369</v>
      </c>
      <c r="F235" s="63" t="s">
        <v>370</v>
      </c>
      <c r="G235" s="63" t="s">
        <v>561</v>
      </c>
      <c r="H235" s="63" t="s">
        <v>364</v>
      </c>
      <c r="I235" s="64" t="s">
        <v>365</v>
      </c>
      <c r="J235" s="64" t="s">
        <v>366</v>
      </c>
      <c r="K235" s="64" t="s">
        <v>427</v>
      </c>
      <c r="L235" s="67" t="s">
        <v>368</v>
      </c>
      <c r="M235" s="68"/>
    </row>
    <row r="236" s="51" customFormat="1" ht="19.95" customHeight="1" spans="1:13">
      <c r="A236" s="59"/>
      <c r="B236" s="60" t="s">
        <v>575</v>
      </c>
      <c r="C236" s="63">
        <v>1</v>
      </c>
      <c r="D236" s="65"/>
      <c r="E236" s="63" t="s">
        <v>361</v>
      </c>
      <c r="F236" s="63" t="s">
        <v>428</v>
      </c>
      <c r="G236" s="63" t="s">
        <v>556</v>
      </c>
      <c r="H236" s="63" t="s">
        <v>557</v>
      </c>
      <c r="I236" s="64" t="s">
        <v>558</v>
      </c>
      <c r="J236" s="64" t="s">
        <v>366</v>
      </c>
      <c r="K236" s="64" t="s">
        <v>372</v>
      </c>
      <c r="L236" s="67" t="s">
        <v>368</v>
      </c>
      <c r="M236" s="68"/>
    </row>
    <row r="237" s="51" customFormat="1" ht="19.95" customHeight="1" spans="1:13">
      <c r="A237" s="59"/>
      <c r="B237" s="64"/>
      <c r="C237" s="64"/>
      <c r="D237" s="65"/>
      <c r="E237" s="63" t="s">
        <v>369</v>
      </c>
      <c r="F237" s="63" t="s">
        <v>559</v>
      </c>
      <c r="G237" s="63" t="s">
        <v>560</v>
      </c>
      <c r="H237" s="63" t="s">
        <v>557</v>
      </c>
      <c r="I237" s="64" t="s">
        <v>365</v>
      </c>
      <c r="J237" s="64" t="s">
        <v>366</v>
      </c>
      <c r="K237" s="64" t="s">
        <v>427</v>
      </c>
      <c r="L237" s="67" t="s">
        <v>368</v>
      </c>
      <c r="M237" s="68"/>
    </row>
    <row r="238" s="51" customFormat="1" ht="19.95" customHeight="1" spans="1:13">
      <c r="A238" s="59"/>
      <c r="B238" s="64"/>
      <c r="C238" s="64"/>
      <c r="D238" s="65"/>
      <c r="E238" s="63" t="s">
        <v>361</v>
      </c>
      <c r="F238" s="63" t="s">
        <v>362</v>
      </c>
      <c r="G238" s="63" t="s">
        <v>562</v>
      </c>
      <c r="H238" s="63" t="s">
        <v>557</v>
      </c>
      <c r="I238" s="64" t="s">
        <v>558</v>
      </c>
      <c r="J238" s="64" t="s">
        <v>563</v>
      </c>
      <c r="K238" s="64" t="s">
        <v>427</v>
      </c>
      <c r="L238" s="67" t="s">
        <v>368</v>
      </c>
      <c r="M238" s="68"/>
    </row>
    <row r="239" s="51" customFormat="1" ht="19.95" customHeight="1" spans="1:13">
      <c r="A239" s="59"/>
      <c r="B239" s="64"/>
      <c r="C239" s="64"/>
      <c r="D239" s="65"/>
      <c r="E239" s="63" t="s">
        <v>369</v>
      </c>
      <c r="F239" s="63" t="s">
        <v>370</v>
      </c>
      <c r="G239" s="63" t="s">
        <v>561</v>
      </c>
      <c r="H239" s="63" t="s">
        <v>364</v>
      </c>
      <c r="I239" s="64" t="s">
        <v>365</v>
      </c>
      <c r="J239" s="64" t="s">
        <v>366</v>
      </c>
      <c r="K239" s="64" t="s">
        <v>427</v>
      </c>
      <c r="L239" s="67" t="s">
        <v>368</v>
      </c>
      <c r="M239" s="68"/>
    </row>
    <row r="240" s="51" customFormat="1" ht="19.95" customHeight="1" spans="1:13">
      <c r="A240" s="59"/>
      <c r="B240" s="60" t="s">
        <v>576</v>
      </c>
      <c r="C240" s="63">
        <v>13.1</v>
      </c>
      <c r="D240" s="65"/>
      <c r="E240" s="63" t="s">
        <v>361</v>
      </c>
      <c r="F240" s="63" t="s">
        <v>428</v>
      </c>
      <c r="G240" s="63" t="s">
        <v>556</v>
      </c>
      <c r="H240" s="63" t="s">
        <v>557</v>
      </c>
      <c r="I240" s="64" t="s">
        <v>558</v>
      </c>
      <c r="J240" s="64" t="s">
        <v>366</v>
      </c>
      <c r="K240" s="64" t="s">
        <v>372</v>
      </c>
      <c r="L240" s="67" t="s">
        <v>368</v>
      </c>
      <c r="M240" s="68"/>
    </row>
    <row r="241" s="51" customFormat="1" ht="19.95" customHeight="1" spans="1:13">
      <c r="A241" s="59"/>
      <c r="B241" s="64"/>
      <c r="C241" s="64"/>
      <c r="D241" s="65"/>
      <c r="E241" s="63" t="s">
        <v>361</v>
      </c>
      <c r="F241" s="63" t="s">
        <v>362</v>
      </c>
      <c r="G241" s="63" t="s">
        <v>562</v>
      </c>
      <c r="H241" s="63" t="s">
        <v>557</v>
      </c>
      <c r="I241" s="64" t="s">
        <v>558</v>
      </c>
      <c r="J241" s="64" t="s">
        <v>563</v>
      </c>
      <c r="K241" s="64" t="s">
        <v>427</v>
      </c>
      <c r="L241" s="67" t="s">
        <v>368</v>
      </c>
      <c r="M241" s="68"/>
    </row>
    <row r="242" s="51" customFormat="1" ht="19.95" customHeight="1" spans="1:13">
      <c r="A242" s="59"/>
      <c r="B242" s="64"/>
      <c r="C242" s="64"/>
      <c r="D242" s="65"/>
      <c r="E242" s="63" t="s">
        <v>369</v>
      </c>
      <c r="F242" s="63" t="s">
        <v>559</v>
      </c>
      <c r="G242" s="63" t="s">
        <v>560</v>
      </c>
      <c r="H242" s="63" t="s">
        <v>557</v>
      </c>
      <c r="I242" s="64" t="s">
        <v>365</v>
      </c>
      <c r="J242" s="64" t="s">
        <v>366</v>
      </c>
      <c r="K242" s="64" t="s">
        <v>427</v>
      </c>
      <c r="L242" s="67" t="s">
        <v>368</v>
      </c>
      <c r="M242" s="68"/>
    </row>
    <row r="243" s="51" customFormat="1" ht="19.95" customHeight="1" spans="1:13">
      <c r="A243" s="59"/>
      <c r="B243" s="64"/>
      <c r="C243" s="64"/>
      <c r="D243" s="65"/>
      <c r="E243" s="63" t="s">
        <v>369</v>
      </c>
      <c r="F243" s="63" t="s">
        <v>370</v>
      </c>
      <c r="G243" s="63" t="s">
        <v>561</v>
      </c>
      <c r="H243" s="63" t="s">
        <v>364</v>
      </c>
      <c r="I243" s="64" t="s">
        <v>365</v>
      </c>
      <c r="J243" s="64" t="s">
        <v>366</v>
      </c>
      <c r="K243" s="64" t="s">
        <v>427</v>
      </c>
      <c r="L243" s="67" t="s">
        <v>368</v>
      </c>
      <c r="M243" s="68"/>
    </row>
    <row r="244" s="51" customFormat="1" ht="19.95" customHeight="1" spans="1:13">
      <c r="A244" s="59"/>
      <c r="B244" s="60" t="s">
        <v>577</v>
      </c>
      <c r="C244" s="63">
        <v>19.59</v>
      </c>
      <c r="D244" s="65"/>
      <c r="E244" s="63" t="s">
        <v>369</v>
      </c>
      <c r="F244" s="63" t="s">
        <v>559</v>
      </c>
      <c r="G244" s="63" t="s">
        <v>560</v>
      </c>
      <c r="H244" s="63" t="s">
        <v>557</v>
      </c>
      <c r="I244" s="64" t="s">
        <v>365</v>
      </c>
      <c r="J244" s="64" t="s">
        <v>366</v>
      </c>
      <c r="K244" s="64" t="s">
        <v>427</v>
      </c>
      <c r="L244" s="67" t="s">
        <v>368</v>
      </c>
      <c r="M244" s="68"/>
    </row>
    <row r="245" s="51" customFormat="1" ht="19.95" customHeight="1" spans="1:13">
      <c r="A245" s="59"/>
      <c r="B245" s="64"/>
      <c r="C245" s="64"/>
      <c r="D245" s="65"/>
      <c r="E245" s="63" t="s">
        <v>361</v>
      </c>
      <c r="F245" s="63" t="s">
        <v>428</v>
      </c>
      <c r="G245" s="63" t="s">
        <v>556</v>
      </c>
      <c r="H245" s="63" t="s">
        <v>557</v>
      </c>
      <c r="I245" s="64" t="s">
        <v>558</v>
      </c>
      <c r="J245" s="64" t="s">
        <v>366</v>
      </c>
      <c r="K245" s="64" t="s">
        <v>372</v>
      </c>
      <c r="L245" s="67" t="s">
        <v>368</v>
      </c>
      <c r="M245" s="68"/>
    </row>
    <row r="246" s="51" customFormat="1" ht="19.95" customHeight="1" spans="1:13">
      <c r="A246" s="59"/>
      <c r="B246" s="64"/>
      <c r="C246" s="64"/>
      <c r="D246" s="65"/>
      <c r="E246" s="63" t="s">
        <v>361</v>
      </c>
      <c r="F246" s="63" t="s">
        <v>362</v>
      </c>
      <c r="G246" s="63" t="s">
        <v>562</v>
      </c>
      <c r="H246" s="63" t="s">
        <v>557</v>
      </c>
      <c r="I246" s="64" t="s">
        <v>558</v>
      </c>
      <c r="J246" s="64" t="s">
        <v>563</v>
      </c>
      <c r="K246" s="64" t="s">
        <v>427</v>
      </c>
      <c r="L246" s="67" t="s">
        <v>368</v>
      </c>
      <c r="M246" s="68"/>
    </row>
    <row r="247" s="51" customFormat="1" ht="19.95" customHeight="1" spans="1:13">
      <c r="A247" s="59"/>
      <c r="B247" s="64"/>
      <c r="C247" s="64"/>
      <c r="D247" s="65"/>
      <c r="E247" s="63" t="s">
        <v>369</v>
      </c>
      <c r="F247" s="63" t="s">
        <v>370</v>
      </c>
      <c r="G247" s="63" t="s">
        <v>561</v>
      </c>
      <c r="H247" s="63" t="s">
        <v>364</v>
      </c>
      <c r="I247" s="64" t="s">
        <v>365</v>
      </c>
      <c r="J247" s="64" t="s">
        <v>366</v>
      </c>
      <c r="K247" s="64" t="s">
        <v>427</v>
      </c>
      <c r="L247" s="67" t="s">
        <v>368</v>
      </c>
      <c r="M247" s="68"/>
    </row>
    <row r="248" s="51" customFormat="1" ht="19.95" customHeight="1" spans="1:13">
      <c r="A248" s="59"/>
      <c r="B248" s="60" t="s">
        <v>578</v>
      </c>
      <c r="C248" s="63">
        <v>4.34</v>
      </c>
      <c r="D248" s="65"/>
      <c r="E248" s="63" t="s">
        <v>361</v>
      </c>
      <c r="F248" s="63" t="s">
        <v>362</v>
      </c>
      <c r="G248" s="63" t="s">
        <v>562</v>
      </c>
      <c r="H248" s="63" t="s">
        <v>557</v>
      </c>
      <c r="I248" s="64" t="s">
        <v>558</v>
      </c>
      <c r="J248" s="64" t="s">
        <v>563</v>
      </c>
      <c r="K248" s="64" t="s">
        <v>427</v>
      </c>
      <c r="L248" s="67" t="s">
        <v>368</v>
      </c>
      <c r="M248" s="68"/>
    </row>
    <row r="249" s="51" customFormat="1" ht="19.95" customHeight="1" spans="1:13">
      <c r="A249" s="59"/>
      <c r="B249" s="64"/>
      <c r="C249" s="64"/>
      <c r="D249" s="65"/>
      <c r="E249" s="63" t="s">
        <v>369</v>
      </c>
      <c r="F249" s="63" t="s">
        <v>559</v>
      </c>
      <c r="G249" s="63" t="s">
        <v>560</v>
      </c>
      <c r="H249" s="63" t="s">
        <v>557</v>
      </c>
      <c r="I249" s="64" t="s">
        <v>365</v>
      </c>
      <c r="J249" s="64" t="s">
        <v>366</v>
      </c>
      <c r="K249" s="64" t="s">
        <v>427</v>
      </c>
      <c r="L249" s="67" t="s">
        <v>368</v>
      </c>
      <c r="M249" s="68"/>
    </row>
    <row r="250" s="51" customFormat="1" ht="19.95" customHeight="1" spans="1:13">
      <c r="A250" s="59"/>
      <c r="B250" s="64"/>
      <c r="C250" s="64"/>
      <c r="D250" s="65"/>
      <c r="E250" s="63" t="s">
        <v>361</v>
      </c>
      <c r="F250" s="63" t="s">
        <v>428</v>
      </c>
      <c r="G250" s="63" t="s">
        <v>556</v>
      </c>
      <c r="H250" s="63" t="s">
        <v>557</v>
      </c>
      <c r="I250" s="64" t="s">
        <v>558</v>
      </c>
      <c r="J250" s="64" t="s">
        <v>366</v>
      </c>
      <c r="K250" s="64" t="s">
        <v>372</v>
      </c>
      <c r="L250" s="67" t="s">
        <v>368</v>
      </c>
      <c r="M250" s="68"/>
    </row>
    <row r="251" s="51" customFormat="1" ht="19.95" customHeight="1" spans="1:13">
      <c r="A251" s="59"/>
      <c r="B251" s="64"/>
      <c r="C251" s="64"/>
      <c r="D251" s="65"/>
      <c r="E251" s="63" t="s">
        <v>369</v>
      </c>
      <c r="F251" s="63" t="s">
        <v>370</v>
      </c>
      <c r="G251" s="63" t="s">
        <v>561</v>
      </c>
      <c r="H251" s="63" t="s">
        <v>364</v>
      </c>
      <c r="I251" s="64" t="s">
        <v>365</v>
      </c>
      <c r="J251" s="64" t="s">
        <v>366</v>
      </c>
      <c r="K251" s="64" t="s">
        <v>427</v>
      </c>
      <c r="L251" s="67" t="s">
        <v>368</v>
      </c>
      <c r="M251" s="68"/>
    </row>
    <row r="252" s="51" customFormat="1" ht="19.95" customHeight="1" spans="1:13">
      <c r="A252" s="59"/>
      <c r="B252" s="60" t="s">
        <v>579</v>
      </c>
      <c r="C252" s="63">
        <v>4.2</v>
      </c>
      <c r="D252" s="65"/>
      <c r="E252" s="63" t="s">
        <v>369</v>
      </c>
      <c r="F252" s="63" t="s">
        <v>370</v>
      </c>
      <c r="G252" s="63" t="s">
        <v>561</v>
      </c>
      <c r="H252" s="63" t="s">
        <v>364</v>
      </c>
      <c r="I252" s="64" t="s">
        <v>365</v>
      </c>
      <c r="J252" s="64" t="s">
        <v>366</v>
      </c>
      <c r="K252" s="64" t="s">
        <v>427</v>
      </c>
      <c r="L252" s="67" t="s">
        <v>368</v>
      </c>
      <c r="M252" s="68"/>
    </row>
    <row r="253" s="51" customFormat="1" ht="19.95" customHeight="1" spans="1:13">
      <c r="A253" s="59"/>
      <c r="B253" s="64"/>
      <c r="C253" s="64"/>
      <c r="D253" s="65"/>
      <c r="E253" s="63" t="s">
        <v>369</v>
      </c>
      <c r="F253" s="63" t="s">
        <v>559</v>
      </c>
      <c r="G253" s="63" t="s">
        <v>560</v>
      </c>
      <c r="H253" s="63" t="s">
        <v>557</v>
      </c>
      <c r="I253" s="64" t="s">
        <v>365</v>
      </c>
      <c r="J253" s="64" t="s">
        <v>366</v>
      </c>
      <c r="K253" s="64" t="s">
        <v>427</v>
      </c>
      <c r="L253" s="67" t="s">
        <v>368</v>
      </c>
      <c r="M253" s="68"/>
    </row>
    <row r="254" s="51" customFormat="1" ht="19.95" customHeight="1" spans="1:13">
      <c r="A254" s="59"/>
      <c r="B254" s="64"/>
      <c r="C254" s="64"/>
      <c r="D254" s="65"/>
      <c r="E254" s="63" t="s">
        <v>361</v>
      </c>
      <c r="F254" s="63" t="s">
        <v>362</v>
      </c>
      <c r="G254" s="63" t="s">
        <v>562</v>
      </c>
      <c r="H254" s="63" t="s">
        <v>557</v>
      </c>
      <c r="I254" s="64" t="s">
        <v>558</v>
      </c>
      <c r="J254" s="64" t="s">
        <v>563</v>
      </c>
      <c r="K254" s="64" t="s">
        <v>427</v>
      </c>
      <c r="L254" s="67" t="s">
        <v>368</v>
      </c>
      <c r="M254" s="68"/>
    </row>
    <row r="255" s="51" customFormat="1" ht="19.95" customHeight="1" spans="1:13">
      <c r="A255" s="59"/>
      <c r="B255" s="64"/>
      <c r="C255" s="64"/>
      <c r="D255" s="65"/>
      <c r="E255" s="63" t="s">
        <v>361</v>
      </c>
      <c r="F255" s="63" t="s">
        <v>428</v>
      </c>
      <c r="G255" s="63" t="s">
        <v>556</v>
      </c>
      <c r="H255" s="63" t="s">
        <v>557</v>
      </c>
      <c r="I255" s="64" t="s">
        <v>558</v>
      </c>
      <c r="J255" s="64" t="s">
        <v>366</v>
      </c>
      <c r="K255" s="64" t="s">
        <v>372</v>
      </c>
      <c r="L255" s="67" t="s">
        <v>368</v>
      </c>
      <c r="M255" s="68"/>
    </row>
    <row r="256" s="51" customFormat="1" ht="19.95" customHeight="1" spans="1:13">
      <c r="A256" s="59"/>
      <c r="B256" s="60" t="s">
        <v>580</v>
      </c>
      <c r="C256" s="63">
        <v>1</v>
      </c>
      <c r="D256" s="65"/>
      <c r="E256" s="63" t="s">
        <v>369</v>
      </c>
      <c r="F256" s="63" t="s">
        <v>559</v>
      </c>
      <c r="G256" s="63" t="s">
        <v>560</v>
      </c>
      <c r="H256" s="63" t="s">
        <v>557</v>
      </c>
      <c r="I256" s="64" t="s">
        <v>365</v>
      </c>
      <c r="J256" s="64" t="s">
        <v>366</v>
      </c>
      <c r="K256" s="64" t="s">
        <v>427</v>
      </c>
      <c r="L256" s="67" t="s">
        <v>368</v>
      </c>
      <c r="M256" s="68"/>
    </row>
    <row r="257" s="51" customFormat="1" ht="19.95" customHeight="1" spans="1:13">
      <c r="A257" s="59"/>
      <c r="B257" s="64"/>
      <c r="C257" s="64"/>
      <c r="D257" s="65"/>
      <c r="E257" s="63" t="s">
        <v>361</v>
      </c>
      <c r="F257" s="63" t="s">
        <v>362</v>
      </c>
      <c r="G257" s="63" t="s">
        <v>562</v>
      </c>
      <c r="H257" s="63" t="s">
        <v>557</v>
      </c>
      <c r="I257" s="64" t="s">
        <v>558</v>
      </c>
      <c r="J257" s="64" t="s">
        <v>563</v>
      </c>
      <c r="K257" s="64" t="s">
        <v>427</v>
      </c>
      <c r="L257" s="67" t="s">
        <v>368</v>
      </c>
      <c r="M257" s="68"/>
    </row>
    <row r="258" s="51" customFormat="1" ht="19.95" customHeight="1" spans="1:13">
      <c r="A258" s="59"/>
      <c r="B258" s="64"/>
      <c r="C258" s="64"/>
      <c r="D258" s="65"/>
      <c r="E258" s="63" t="s">
        <v>361</v>
      </c>
      <c r="F258" s="63" t="s">
        <v>428</v>
      </c>
      <c r="G258" s="63" t="s">
        <v>556</v>
      </c>
      <c r="H258" s="63" t="s">
        <v>557</v>
      </c>
      <c r="I258" s="64" t="s">
        <v>558</v>
      </c>
      <c r="J258" s="64" t="s">
        <v>366</v>
      </c>
      <c r="K258" s="64" t="s">
        <v>372</v>
      </c>
      <c r="L258" s="67" t="s">
        <v>368</v>
      </c>
      <c r="M258" s="68"/>
    </row>
    <row r="259" s="51" customFormat="1" ht="19.95" customHeight="1" spans="1:13">
      <c r="A259" s="59"/>
      <c r="B259" s="64"/>
      <c r="C259" s="64"/>
      <c r="D259" s="65"/>
      <c r="E259" s="63" t="s">
        <v>369</v>
      </c>
      <c r="F259" s="63" t="s">
        <v>370</v>
      </c>
      <c r="G259" s="63" t="s">
        <v>561</v>
      </c>
      <c r="H259" s="63" t="s">
        <v>364</v>
      </c>
      <c r="I259" s="64" t="s">
        <v>365</v>
      </c>
      <c r="J259" s="64" t="s">
        <v>366</v>
      </c>
      <c r="K259" s="64" t="s">
        <v>427</v>
      </c>
      <c r="L259" s="67" t="s">
        <v>368</v>
      </c>
      <c r="M259" s="68"/>
    </row>
    <row r="260" ht="37.95" customHeight="1" spans="1:12">
      <c r="A260" s="69" t="s">
        <v>581</v>
      </c>
      <c r="B260" s="69"/>
      <c r="C260" s="52"/>
      <c r="D260" s="52"/>
      <c r="E260" s="52"/>
      <c r="F260" s="52"/>
      <c r="G260" s="52"/>
      <c r="H260" s="52"/>
      <c r="I260" s="52"/>
      <c r="J260" s="52"/>
      <c r="K260" s="52"/>
      <c r="L260" s="52"/>
    </row>
  </sheetData>
  <mergeCells count="170">
    <mergeCell ref="A2:L2"/>
    <mergeCell ref="A3:D3"/>
    <mergeCell ref="J3:L3"/>
    <mergeCell ref="A260:L260"/>
    <mergeCell ref="A5:A259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1:B82"/>
    <mergeCell ref="B83:B84"/>
    <mergeCell ref="B85:B86"/>
    <mergeCell ref="B87:B88"/>
    <mergeCell ref="B89:B90"/>
    <mergeCell ref="B91:B92"/>
    <mergeCell ref="B93:B94"/>
    <mergeCell ref="B95:B96"/>
    <mergeCell ref="B97:B98"/>
    <mergeCell ref="B99:B100"/>
    <mergeCell ref="B101:B102"/>
    <mergeCell ref="B103:B104"/>
    <mergeCell ref="B105:B110"/>
    <mergeCell ref="B111:B116"/>
    <mergeCell ref="B117:B122"/>
    <mergeCell ref="B123:B128"/>
    <mergeCell ref="B129:B134"/>
    <mergeCell ref="B135:B140"/>
    <mergeCell ref="B141:B146"/>
    <mergeCell ref="B147:B152"/>
    <mergeCell ref="B153:B157"/>
    <mergeCell ref="B158:B163"/>
    <mergeCell ref="B164:B169"/>
    <mergeCell ref="B170:B175"/>
    <mergeCell ref="B176:B181"/>
    <mergeCell ref="B182:B187"/>
    <mergeCell ref="B188:B191"/>
    <mergeCell ref="B192:B195"/>
    <mergeCell ref="B196:B199"/>
    <mergeCell ref="B200:B203"/>
    <mergeCell ref="B204:B207"/>
    <mergeCell ref="B208:B211"/>
    <mergeCell ref="B212:B215"/>
    <mergeCell ref="B216:B219"/>
    <mergeCell ref="B220:B223"/>
    <mergeCell ref="B224:B227"/>
    <mergeCell ref="B228:B231"/>
    <mergeCell ref="B232:B235"/>
    <mergeCell ref="B236:B239"/>
    <mergeCell ref="B240:B243"/>
    <mergeCell ref="B244:B247"/>
    <mergeCell ref="B248:B251"/>
    <mergeCell ref="B252:B255"/>
    <mergeCell ref="B256:B259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C63:C64"/>
    <mergeCell ref="C65:C66"/>
    <mergeCell ref="C67:C68"/>
    <mergeCell ref="C69:C70"/>
    <mergeCell ref="C71:C72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C91:C92"/>
    <mergeCell ref="C93:C94"/>
    <mergeCell ref="C95:C96"/>
    <mergeCell ref="C97:C98"/>
    <mergeCell ref="C99:C100"/>
    <mergeCell ref="C101:C102"/>
    <mergeCell ref="C103:C104"/>
    <mergeCell ref="C105:C110"/>
    <mergeCell ref="C111:C116"/>
    <mergeCell ref="C117:C122"/>
    <mergeCell ref="C123:C128"/>
    <mergeCell ref="C129:C134"/>
    <mergeCell ref="C135:C140"/>
    <mergeCell ref="C141:C146"/>
    <mergeCell ref="C147:C152"/>
    <mergeCell ref="C153:C157"/>
    <mergeCell ref="C158:C163"/>
    <mergeCell ref="C164:C169"/>
    <mergeCell ref="C170:C175"/>
    <mergeCell ref="C176:C181"/>
    <mergeCell ref="C182:C187"/>
    <mergeCell ref="C188:C191"/>
    <mergeCell ref="C192:C195"/>
    <mergeCell ref="C196:C199"/>
    <mergeCell ref="C200:C203"/>
    <mergeCell ref="C204:C207"/>
    <mergeCell ref="C208:C211"/>
    <mergeCell ref="C212:C215"/>
    <mergeCell ref="C216:C219"/>
    <mergeCell ref="C220:C223"/>
    <mergeCell ref="C224:C227"/>
    <mergeCell ref="C228:C231"/>
    <mergeCell ref="C232:C235"/>
    <mergeCell ref="C236:C239"/>
    <mergeCell ref="C240:C243"/>
    <mergeCell ref="C244:C247"/>
    <mergeCell ref="C248:C251"/>
    <mergeCell ref="C252:C255"/>
    <mergeCell ref="C256:C259"/>
    <mergeCell ref="D5:D259"/>
  </mergeCell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"/>
  <sheetViews>
    <sheetView workbookViewId="0">
      <selection activeCell="M8" sqref="M8"/>
    </sheetView>
  </sheetViews>
  <sheetFormatPr defaultColWidth="10" defaultRowHeight="13.5" outlineLevelCol="7"/>
  <cols>
    <col min="1" max="1" width="5.775" style="1" customWidth="1"/>
    <col min="2" max="2" width="10.6666666666667" style="1" customWidth="1"/>
    <col min="3" max="3" width="10.225" style="1" customWidth="1"/>
    <col min="4" max="4" width="11.6666666666667" style="1" customWidth="1"/>
    <col min="5" max="8" width="9.66666666666667" style="1" customWidth="1"/>
    <col min="9" max="16360" width="10" style="1"/>
  </cols>
  <sheetData>
    <row r="1" ht="25.05" customHeight="1" spans="1:1">
      <c r="A1" s="2"/>
    </row>
    <row r="2" ht="27" customHeight="1" spans="1:8">
      <c r="A2" s="3" t="s">
        <v>582</v>
      </c>
      <c r="B2" s="3"/>
      <c r="C2" s="3"/>
      <c r="D2" s="3"/>
      <c r="E2" s="3"/>
      <c r="F2" s="3"/>
      <c r="G2" s="3"/>
      <c r="H2" s="3"/>
    </row>
    <row r="3" ht="26.55" customHeight="1" spans="1:8">
      <c r="A3" s="4" t="s">
        <v>583</v>
      </c>
      <c r="B3" s="4"/>
      <c r="C3" s="4"/>
      <c r="D3" s="4"/>
      <c r="E3" s="4"/>
      <c r="F3" s="4"/>
      <c r="G3" s="4"/>
      <c r="H3" s="4"/>
    </row>
    <row r="4" ht="26.55" customHeight="1" spans="1:8">
      <c r="A4" s="5" t="s">
        <v>584</v>
      </c>
      <c r="B4" s="5"/>
      <c r="C4" s="5"/>
      <c r="D4" s="6" t="s">
        <v>585</v>
      </c>
      <c r="E4" s="6"/>
      <c r="F4" s="6"/>
      <c r="G4" s="6"/>
      <c r="H4" s="6"/>
    </row>
    <row r="5" ht="26.55" customHeight="1" spans="1:8">
      <c r="A5" s="5" t="s">
        <v>586</v>
      </c>
      <c r="B5" s="5" t="s">
        <v>587</v>
      </c>
      <c r="C5" s="5"/>
      <c r="D5" s="5" t="s">
        <v>588</v>
      </c>
      <c r="E5" s="5"/>
      <c r="F5" s="5"/>
      <c r="G5" s="5"/>
      <c r="H5" s="5"/>
    </row>
    <row r="6" ht="26.55" customHeight="1" spans="1:8">
      <c r="A6" s="5"/>
      <c r="B6" s="7" t="s">
        <v>74</v>
      </c>
      <c r="C6" s="8"/>
      <c r="D6" s="9" t="s">
        <v>589</v>
      </c>
      <c r="E6" s="10"/>
      <c r="F6" s="10"/>
      <c r="G6" s="10"/>
      <c r="H6" s="11"/>
    </row>
    <row r="7" ht="26.55" customHeight="1" spans="1:8">
      <c r="A7" s="5"/>
      <c r="B7" s="7" t="s">
        <v>590</v>
      </c>
      <c r="C7" s="12"/>
      <c r="D7" s="13" t="s">
        <v>591</v>
      </c>
      <c r="E7" s="14"/>
      <c r="F7" s="14"/>
      <c r="G7" s="14"/>
      <c r="H7" s="15"/>
    </row>
    <row r="8" ht="26.55" customHeight="1" spans="1:8">
      <c r="A8" s="5"/>
      <c r="B8" s="7" t="s">
        <v>75</v>
      </c>
      <c r="C8" s="16"/>
      <c r="D8" s="13" t="s">
        <v>592</v>
      </c>
      <c r="E8" s="17"/>
      <c r="F8" s="17"/>
      <c r="G8" s="17"/>
      <c r="H8" s="18"/>
    </row>
    <row r="9" ht="26.55" customHeight="1" spans="1:8">
      <c r="A9" s="5"/>
      <c r="B9" s="19"/>
      <c r="C9" s="19"/>
      <c r="D9" s="19"/>
      <c r="E9" s="19"/>
      <c r="F9" s="19"/>
      <c r="G9" s="19"/>
      <c r="H9" s="19"/>
    </row>
    <row r="10" ht="26.55" customHeight="1" spans="1:8">
      <c r="A10" s="5"/>
      <c r="B10" s="5" t="s">
        <v>593</v>
      </c>
      <c r="C10" s="5"/>
      <c r="D10" s="5"/>
      <c r="E10" s="5"/>
      <c r="F10" s="5" t="s">
        <v>594</v>
      </c>
      <c r="G10" s="5" t="s">
        <v>595</v>
      </c>
      <c r="H10" s="5" t="s">
        <v>596</v>
      </c>
    </row>
    <row r="11" ht="26.55" customHeight="1" spans="1:8">
      <c r="A11" s="5"/>
      <c r="B11" s="5"/>
      <c r="C11" s="5"/>
      <c r="D11" s="5"/>
      <c r="E11" s="5"/>
      <c r="F11" s="20">
        <v>3318.07</v>
      </c>
      <c r="G11" s="20">
        <v>3318.07</v>
      </c>
      <c r="H11" s="21"/>
    </row>
    <row r="12" ht="26.55" customHeight="1" spans="1:8">
      <c r="A12" s="22" t="s">
        <v>597</v>
      </c>
      <c r="B12" s="23" t="s">
        <v>598</v>
      </c>
      <c r="C12" s="24"/>
      <c r="D12" s="24"/>
      <c r="E12" s="24"/>
      <c r="F12" s="24"/>
      <c r="G12" s="24"/>
      <c r="H12" s="25"/>
    </row>
    <row r="13" ht="26.55" customHeight="1" spans="1:8">
      <c r="A13" s="26" t="s">
        <v>599</v>
      </c>
      <c r="B13" s="26" t="s">
        <v>350</v>
      </c>
      <c r="C13" s="26" t="s">
        <v>351</v>
      </c>
      <c r="D13" s="26"/>
      <c r="E13" s="26" t="s">
        <v>352</v>
      </c>
      <c r="F13" s="26"/>
      <c r="G13" s="26" t="s">
        <v>600</v>
      </c>
      <c r="H13" s="26"/>
    </row>
    <row r="14" ht="26.55" customHeight="1" spans="1:8">
      <c r="A14" s="26"/>
      <c r="B14" s="27" t="s">
        <v>601</v>
      </c>
      <c r="C14" s="27" t="s">
        <v>602</v>
      </c>
      <c r="D14" s="27"/>
      <c r="E14" s="28" t="s">
        <v>603</v>
      </c>
      <c r="F14" s="29"/>
      <c r="G14" s="30" t="s">
        <v>604</v>
      </c>
      <c r="H14" s="31"/>
    </row>
    <row r="15" ht="26.55" customHeight="1" spans="1:8">
      <c r="A15" s="26"/>
      <c r="B15" s="27"/>
      <c r="C15" s="27"/>
      <c r="D15" s="27"/>
      <c r="E15" s="32" t="s">
        <v>605</v>
      </c>
      <c r="F15" s="33"/>
      <c r="G15" s="30" t="s">
        <v>606</v>
      </c>
      <c r="H15" s="31"/>
    </row>
    <row r="16" ht="26.55" customHeight="1" spans="1:8">
      <c r="A16" s="26"/>
      <c r="B16" s="27"/>
      <c r="C16" s="27"/>
      <c r="D16" s="27"/>
      <c r="E16" s="34" t="s">
        <v>607</v>
      </c>
      <c r="F16" s="34"/>
      <c r="G16" s="30" t="s">
        <v>608</v>
      </c>
      <c r="H16" s="31"/>
    </row>
    <row r="17" ht="69.6" customHeight="1" spans="1:8">
      <c r="A17" s="26"/>
      <c r="B17" s="27"/>
      <c r="C17" s="27" t="s">
        <v>609</v>
      </c>
      <c r="D17" s="27"/>
      <c r="E17" s="26" t="s">
        <v>610</v>
      </c>
      <c r="F17" s="26"/>
      <c r="G17" s="35" t="s">
        <v>611</v>
      </c>
      <c r="H17" s="36"/>
    </row>
    <row r="18" ht="26.55" customHeight="1" spans="1:8">
      <c r="A18" s="26"/>
      <c r="B18" s="27"/>
      <c r="C18" s="27" t="s">
        <v>612</v>
      </c>
      <c r="D18" s="27"/>
      <c r="E18" s="26" t="s">
        <v>613</v>
      </c>
      <c r="F18" s="26"/>
      <c r="G18" s="30" t="s">
        <v>614</v>
      </c>
      <c r="H18" s="31"/>
    </row>
    <row r="19" ht="26.55" customHeight="1" spans="1:8">
      <c r="A19" s="26"/>
      <c r="B19" s="27"/>
      <c r="C19" s="27" t="s">
        <v>615</v>
      </c>
      <c r="D19" s="27"/>
      <c r="E19" s="37" t="s">
        <v>616</v>
      </c>
      <c r="F19" s="37"/>
      <c r="G19" s="30" t="s">
        <v>617</v>
      </c>
      <c r="H19" s="31"/>
    </row>
    <row r="20" ht="26.55" customHeight="1" spans="1:8">
      <c r="A20" s="26"/>
      <c r="B20" s="27"/>
      <c r="C20" s="27"/>
      <c r="D20" s="27"/>
      <c r="E20" s="34" t="s">
        <v>618</v>
      </c>
      <c r="F20" s="34"/>
      <c r="G20" s="30" t="s">
        <v>619</v>
      </c>
      <c r="H20" s="31"/>
    </row>
    <row r="21" ht="26.55" customHeight="1" spans="1:8">
      <c r="A21" s="26"/>
      <c r="B21" s="27"/>
      <c r="C21" s="27"/>
      <c r="D21" s="27"/>
      <c r="E21" s="34" t="s">
        <v>620</v>
      </c>
      <c r="F21" s="34"/>
      <c r="G21" s="30" t="s">
        <v>621</v>
      </c>
      <c r="H21" s="31"/>
    </row>
    <row r="22" ht="49.2" customHeight="1" spans="1:8">
      <c r="A22" s="26"/>
      <c r="B22" s="27" t="s">
        <v>622</v>
      </c>
      <c r="C22" s="27" t="s">
        <v>623</v>
      </c>
      <c r="D22" s="27"/>
      <c r="E22" s="38" t="s">
        <v>624</v>
      </c>
      <c r="F22" s="39"/>
      <c r="G22" s="40" t="s">
        <v>625</v>
      </c>
      <c r="H22" s="36"/>
    </row>
    <row r="23" ht="65.4" customHeight="1" spans="1:8">
      <c r="A23" s="26"/>
      <c r="B23" s="27"/>
      <c r="C23" s="27" t="s">
        <v>626</v>
      </c>
      <c r="D23" s="27"/>
      <c r="E23" s="27" t="s">
        <v>627</v>
      </c>
      <c r="F23" s="27"/>
      <c r="G23" s="40" t="s">
        <v>628</v>
      </c>
      <c r="H23" s="36"/>
    </row>
    <row r="24" ht="46.2" customHeight="1" spans="1:8">
      <c r="A24" s="26"/>
      <c r="B24" s="27"/>
      <c r="C24" s="27" t="s">
        <v>629</v>
      </c>
      <c r="D24" s="27"/>
      <c r="E24" s="27" t="s">
        <v>630</v>
      </c>
      <c r="F24" s="27"/>
      <c r="G24" s="40" t="s">
        <v>631</v>
      </c>
      <c r="H24" s="36"/>
    </row>
    <row r="25" ht="48" customHeight="1" spans="1:8">
      <c r="A25" s="26"/>
      <c r="B25" s="27"/>
      <c r="C25" s="27" t="s">
        <v>632</v>
      </c>
      <c r="D25" s="27"/>
      <c r="E25" s="27" t="s">
        <v>633</v>
      </c>
      <c r="F25" s="27"/>
      <c r="G25" s="40" t="s">
        <v>634</v>
      </c>
      <c r="H25" s="36"/>
    </row>
    <row r="26" ht="48" customHeight="1" spans="1:8">
      <c r="A26" s="26"/>
      <c r="B26" s="41" t="s">
        <v>635</v>
      </c>
      <c r="C26" s="42" t="s">
        <v>636</v>
      </c>
      <c r="D26" s="43"/>
      <c r="E26" s="44" t="s">
        <v>637</v>
      </c>
      <c r="F26" s="45"/>
      <c r="G26" s="30" t="s">
        <v>638</v>
      </c>
      <c r="H26" s="31"/>
    </row>
    <row r="27" ht="26.55" customHeight="1" spans="1:8">
      <c r="A27" s="26"/>
      <c r="B27" s="46"/>
      <c r="C27" s="47"/>
      <c r="D27" s="48"/>
      <c r="E27" s="27" t="s">
        <v>639</v>
      </c>
      <c r="F27" s="27"/>
      <c r="G27" s="30" t="s">
        <v>638</v>
      </c>
      <c r="H27" s="31"/>
    </row>
    <row r="28" ht="45" customHeight="1" spans="1:8">
      <c r="A28" s="49" t="s">
        <v>581</v>
      </c>
      <c r="B28" s="49"/>
      <c r="C28" s="49"/>
      <c r="D28" s="49"/>
      <c r="E28" s="49"/>
      <c r="F28" s="49"/>
      <c r="G28" s="49"/>
      <c r="H28" s="49"/>
    </row>
    <row r="29" ht="16.35" customHeight="1" spans="1:2">
      <c r="A29" s="50"/>
      <c r="B29" s="50"/>
    </row>
    <row r="30" ht="16.35" customHeight="1" spans="1:1">
      <c r="A30" s="50"/>
    </row>
    <row r="31" ht="16.35" customHeight="1" spans="1:1">
      <c r="A31" s="50"/>
    </row>
    <row r="32" ht="16.35" customHeight="1" spans="1:1">
      <c r="A32" s="50"/>
    </row>
    <row r="33" ht="16.35" customHeight="1" spans="1:8">
      <c r="A33" s="50"/>
      <c r="B33" s="50"/>
      <c r="C33" s="50"/>
      <c r="D33" s="50"/>
      <c r="E33" s="50"/>
      <c r="F33" s="50"/>
      <c r="G33" s="50"/>
      <c r="H33" s="50"/>
    </row>
    <row r="34" ht="16.35" customHeight="1" spans="1:8">
      <c r="A34" s="50"/>
      <c r="B34" s="50"/>
      <c r="C34" s="50"/>
      <c r="D34" s="50"/>
      <c r="E34" s="50"/>
      <c r="F34" s="50"/>
      <c r="G34" s="50"/>
      <c r="H34" s="50"/>
    </row>
    <row r="35" ht="16.35" customHeight="1" spans="1:8">
      <c r="A35" s="50"/>
      <c r="B35" s="50"/>
      <c r="C35" s="50"/>
      <c r="D35" s="50"/>
      <c r="E35" s="50"/>
      <c r="F35" s="50"/>
      <c r="G35" s="50"/>
      <c r="H35" s="50"/>
    </row>
    <row r="36" ht="16.35" customHeight="1" spans="1:8">
      <c r="A36" s="50"/>
      <c r="B36" s="50"/>
      <c r="C36" s="50"/>
      <c r="D36" s="50"/>
      <c r="E36" s="50"/>
      <c r="F36" s="50"/>
      <c r="G36" s="50"/>
      <c r="H36" s="50"/>
    </row>
  </sheetData>
  <mergeCells count="62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C17:D17"/>
    <mergeCell ref="E17:F17"/>
    <mergeCell ref="G17:H17"/>
    <mergeCell ref="C18:D18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E26:F26"/>
    <mergeCell ref="G26:H26"/>
    <mergeCell ref="E27:F27"/>
    <mergeCell ref="G27:H27"/>
    <mergeCell ref="A28:H28"/>
    <mergeCell ref="A5:A11"/>
    <mergeCell ref="A13:A27"/>
    <mergeCell ref="B14:B21"/>
    <mergeCell ref="B22:B25"/>
    <mergeCell ref="B26:B27"/>
    <mergeCell ref="C26:D27"/>
    <mergeCell ref="B10:E11"/>
    <mergeCell ref="C14:D16"/>
    <mergeCell ref="C19:D21"/>
  </mergeCells>
  <printOptions horizontalCentered="1"/>
  <pageMargins left="1.37777777777778" right="0.984027777777778" top="0.590277777777778" bottom="0.590277777777778" header="0" footer="0"/>
  <pageSetup paperSize="9" scale="9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D5" sqref="D5"/>
    </sheetView>
  </sheetViews>
  <sheetFormatPr defaultColWidth="10" defaultRowHeight="13.5" outlineLevelCol="5"/>
  <cols>
    <col min="1" max="1" width="1.55833333333333" style="102" customWidth="1"/>
    <col min="2" max="2" width="42.6666666666667" style="102" customWidth="1"/>
    <col min="3" max="3" width="16.6666666666667" style="102" customWidth="1"/>
    <col min="4" max="4" width="42.6666666666667" style="102" customWidth="1"/>
    <col min="5" max="5" width="16.6666666666667" style="102" customWidth="1"/>
    <col min="6" max="6" width="1.55833333333333" style="102" customWidth="1"/>
    <col min="7" max="11" width="9.775" style="102" customWidth="1"/>
    <col min="12" max="16384" width="10" style="102"/>
  </cols>
  <sheetData>
    <row r="1" s="166" customFormat="1" ht="25.05" customHeight="1" spans="1:6">
      <c r="A1" s="167"/>
      <c r="B1" s="2"/>
      <c r="D1" s="2"/>
      <c r="E1" s="2"/>
      <c r="F1" s="168" t="s">
        <v>2</v>
      </c>
    </row>
    <row r="2" ht="22.8" customHeight="1" spans="1:6">
      <c r="A2" s="145"/>
      <c r="B2" s="146" t="s">
        <v>3</v>
      </c>
      <c r="C2" s="146"/>
      <c r="D2" s="146"/>
      <c r="E2" s="146"/>
      <c r="F2" s="130"/>
    </row>
    <row r="3" ht="19.5" customHeight="1" spans="1:6">
      <c r="A3" s="145"/>
      <c r="B3" s="109" t="s">
        <v>4</v>
      </c>
      <c r="D3" s="50"/>
      <c r="E3" s="169" t="s">
        <v>5</v>
      </c>
      <c r="F3" s="130"/>
    </row>
    <row r="4" ht="25.95" customHeight="1" spans="1:6">
      <c r="A4" s="145"/>
      <c r="B4" s="78" t="s">
        <v>6</v>
      </c>
      <c r="C4" s="78"/>
      <c r="D4" s="78" t="s">
        <v>7</v>
      </c>
      <c r="E4" s="78"/>
      <c r="F4" s="130"/>
    </row>
    <row r="5" ht="25.95" customHeight="1" spans="1:6">
      <c r="A5" s="145"/>
      <c r="B5" s="78" t="s">
        <v>8</v>
      </c>
      <c r="C5" s="78" t="s">
        <v>9</v>
      </c>
      <c r="D5" s="78" t="s">
        <v>8</v>
      </c>
      <c r="E5" s="78" t="s">
        <v>9</v>
      </c>
      <c r="F5" s="130"/>
    </row>
    <row r="6" ht="25.95" customHeight="1" spans="1:6">
      <c r="A6" s="106"/>
      <c r="B6" s="87" t="s">
        <v>10</v>
      </c>
      <c r="C6" s="88">
        <v>1948.4718</v>
      </c>
      <c r="D6" s="87" t="s">
        <v>11</v>
      </c>
      <c r="E6" s="88">
        <v>773.77</v>
      </c>
      <c r="F6" s="114"/>
    </row>
    <row r="7" ht="25.95" customHeight="1" spans="1:6">
      <c r="A7" s="106"/>
      <c r="B7" s="87" t="s">
        <v>12</v>
      </c>
      <c r="C7" s="88"/>
      <c r="D7" s="87" t="s">
        <v>13</v>
      </c>
      <c r="E7" s="88"/>
      <c r="F7" s="114"/>
    </row>
    <row r="8" ht="25.95" customHeight="1" spans="1:6">
      <c r="A8" s="106"/>
      <c r="B8" s="87" t="s">
        <v>14</v>
      </c>
      <c r="C8" s="88">
        <v>1369.6</v>
      </c>
      <c r="D8" s="87" t="s">
        <v>15</v>
      </c>
      <c r="E8" s="88"/>
      <c r="F8" s="114"/>
    </row>
    <row r="9" ht="25.95" customHeight="1" spans="1:6">
      <c r="A9" s="106"/>
      <c r="B9" s="87" t="s">
        <v>16</v>
      </c>
      <c r="C9" s="88"/>
      <c r="D9" s="87" t="s">
        <v>17</v>
      </c>
      <c r="E9" s="88"/>
      <c r="F9" s="114"/>
    </row>
    <row r="10" ht="25.95" customHeight="1" spans="1:6">
      <c r="A10" s="106"/>
      <c r="B10" s="87" t="s">
        <v>18</v>
      </c>
      <c r="C10" s="88"/>
      <c r="D10" s="87" t="s">
        <v>19</v>
      </c>
      <c r="E10" s="88"/>
      <c r="F10" s="114"/>
    </row>
    <row r="11" ht="25.95" customHeight="1" spans="1:6">
      <c r="A11" s="106"/>
      <c r="B11" s="87" t="s">
        <v>20</v>
      </c>
      <c r="C11" s="88"/>
      <c r="D11" s="87" t="s">
        <v>21</v>
      </c>
      <c r="E11" s="88"/>
      <c r="F11" s="114"/>
    </row>
    <row r="12" ht="25.95" customHeight="1" spans="1:6">
      <c r="A12" s="106"/>
      <c r="B12" s="87" t="s">
        <v>22</v>
      </c>
      <c r="C12" s="88"/>
      <c r="D12" s="87" t="s">
        <v>23</v>
      </c>
      <c r="E12" s="88"/>
      <c r="F12" s="114"/>
    </row>
    <row r="13" ht="25.95" customHeight="1" spans="1:6">
      <c r="A13" s="106"/>
      <c r="B13" s="87" t="s">
        <v>22</v>
      </c>
      <c r="C13" s="88"/>
      <c r="D13" s="87" t="s">
        <v>24</v>
      </c>
      <c r="E13" s="88">
        <v>876.48</v>
      </c>
      <c r="F13" s="114"/>
    </row>
    <row r="14" ht="25.95" customHeight="1" spans="1:6">
      <c r="A14" s="106"/>
      <c r="B14" s="87" t="s">
        <v>22</v>
      </c>
      <c r="C14" s="88"/>
      <c r="D14" s="87" t="s">
        <v>25</v>
      </c>
      <c r="E14" s="88"/>
      <c r="F14" s="114"/>
    </row>
    <row r="15" ht="25.95" customHeight="1" spans="1:6">
      <c r="A15" s="106"/>
      <c r="B15" s="87" t="s">
        <v>22</v>
      </c>
      <c r="C15" s="88"/>
      <c r="D15" s="87" t="s">
        <v>26</v>
      </c>
      <c r="E15" s="88">
        <v>135.07</v>
      </c>
      <c r="F15" s="114"/>
    </row>
    <row r="16" ht="25.95" customHeight="1" spans="1:6">
      <c r="A16" s="106"/>
      <c r="B16" s="87" t="s">
        <v>22</v>
      </c>
      <c r="C16" s="88"/>
      <c r="D16" s="87" t="s">
        <v>27</v>
      </c>
      <c r="E16" s="88"/>
      <c r="F16" s="114"/>
    </row>
    <row r="17" ht="25.95" customHeight="1" spans="1:6">
      <c r="A17" s="106"/>
      <c r="B17" s="87" t="s">
        <v>22</v>
      </c>
      <c r="C17" s="88"/>
      <c r="D17" s="87" t="s">
        <v>28</v>
      </c>
      <c r="E17" s="88">
        <v>8.64</v>
      </c>
      <c r="F17" s="114"/>
    </row>
    <row r="18" ht="25.95" customHeight="1" spans="1:6">
      <c r="A18" s="106"/>
      <c r="B18" s="87" t="s">
        <v>22</v>
      </c>
      <c r="C18" s="88"/>
      <c r="D18" s="87" t="s">
        <v>29</v>
      </c>
      <c r="E18" s="88"/>
      <c r="F18" s="114"/>
    </row>
    <row r="19" ht="25.95" customHeight="1" spans="1:6">
      <c r="A19" s="106"/>
      <c r="B19" s="87" t="s">
        <v>22</v>
      </c>
      <c r="C19" s="88"/>
      <c r="D19" s="87" t="s">
        <v>30</v>
      </c>
      <c r="E19" s="88"/>
      <c r="F19" s="114"/>
    </row>
    <row r="20" ht="25.95" customHeight="1" spans="1:6">
      <c r="A20" s="106"/>
      <c r="B20" s="87" t="s">
        <v>22</v>
      </c>
      <c r="C20" s="88"/>
      <c r="D20" s="87" t="s">
        <v>31</v>
      </c>
      <c r="E20" s="88"/>
      <c r="F20" s="114"/>
    </row>
    <row r="21" ht="25.95" customHeight="1" spans="1:6">
      <c r="A21" s="106"/>
      <c r="B21" s="87" t="s">
        <v>22</v>
      </c>
      <c r="C21" s="88"/>
      <c r="D21" s="87" t="s">
        <v>32</v>
      </c>
      <c r="E21" s="88"/>
      <c r="F21" s="114"/>
    </row>
    <row r="22" ht="25.95" customHeight="1" spans="1:6">
      <c r="A22" s="106"/>
      <c r="B22" s="87" t="s">
        <v>22</v>
      </c>
      <c r="C22" s="88"/>
      <c r="D22" s="87" t="s">
        <v>33</v>
      </c>
      <c r="E22" s="88"/>
      <c r="F22" s="114"/>
    </row>
    <row r="23" ht="25.95" customHeight="1" spans="1:6">
      <c r="A23" s="106"/>
      <c r="B23" s="87" t="s">
        <v>22</v>
      </c>
      <c r="C23" s="88"/>
      <c r="D23" s="87" t="s">
        <v>34</v>
      </c>
      <c r="E23" s="88"/>
      <c r="F23" s="114"/>
    </row>
    <row r="24" ht="25.95" customHeight="1" spans="1:6">
      <c r="A24" s="106"/>
      <c r="B24" s="87" t="s">
        <v>22</v>
      </c>
      <c r="C24" s="88"/>
      <c r="D24" s="87" t="s">
        <v>35</v>
      </c>
      <c r="E24" s="88"/>
      <c r="F24" s="114"/>
    </row>
    <row r="25" ht="25.95" customHeight="1" spans="1:6">
      <c r="A25" s="106"/>
      <c r="B25" s="87" t="s">
        <v>22</v>
      </c>
      <c r="C25" s="88"/>
      <c r="D25" s="87" t="s">
        <v>36</v>
      </c>
      <c r="E25" s="88">
        <v>154.51</v>
      </c>
      <c r="F25" s="114"/>
    </row>
    <row r="26" ht="25.95" customHeight="1" spans="1:6">
      <c r="A26" s="106"/>
      <c r="B26" s="87" t="s">
        <v>22</v>
      </c>
      <c r="C26" s="88"/>
      <c r="D26" s="87" t="s">
        <v>37</v>
      </c>
      <c r="E26" s="88"/>
      <c r="F26" s="114"/>
    </row>
    <row r="27" ht="25.95" customHeight="1" spans="1:6">
      <c r="A27" s="106"/>
      <c r="B27" s="87" t="s">
        <v>22</v>
      </c>
      <c r="C27" s="88"/>
      <c r="D27" s="87" t="s">
        <v>38</v>
      </c>
      <c r="E27" s="88">
        <v>136.96</v>
      </c>
      <c r="F27" s="114"/>
    </row>
    <row r="28" ht="25.95" customHeight="1" spans="1:6">
      <c r="A28" s="106"/>
      <c r="B28" s="87" t="s">
        <v>22</v>
      </c>
      <c r="C28" s="88"/>
      <c r="D28" s="87" t="s">
        <v>39</v>
      </c>
      <c r="E28" s="88"/>
      <c r="F28" s="114"/>
    </row>
    <row r="29" ht="25.95" customHeight="1" spans="1:6">
      <c r="A29" s="106"/>
      <c r="B29" s="87" t="s">
        <v>22</v>
      </c>
      <c r="C29" s="88"/>
      <c r="D29" s="87" t="s">
        <v>40</v>
      </c>
      <c r="E29" s="88"/>
      <c r="F29" s="114"/>
    </row>
    <row r="30" ht="25.95" customHeight="1" spans="1:6">
      <c r="A30" s="106"/>
      <c r="B30" s="87" t="s">
        <v>22</v>
      </c>
      <c r="C30" s="88"/>
      <c r="D30" s="87" t="s">
        <v>41</v>
      </c>
      <c r="E30" s="88"/>
      <c r="F30" s="114"/>
    </row>
    <row r="31" ht="25.95" customHeight="1" spans="1:6">
      <c r="A31" s="106"/>
      <c r="B31" s="87" t="s">
        <v>22</v>
      </c>
      <c r="C31" s="88"/>
      <c r="D31" s="87" t="s">
        <v>42</v>
      </c>
      <c r="E31" s="88"/>
      <c r="F31" s="114"/>
    </row>
    <row r="32" ht="25.95" customHeight="1" spans="1:6">
      <c r="A32" s="106"/>
      <c r="B32" s="87" t="s">
        <v>22</v>
      </c>
      <c r="C32" s="88"/>
      <c r="D32" s="87" t="s">
        <v>43</v>
      </c>
      <c r="E32" s="88"/>
      <c r="F32" s="114"/>
    </row>
    <row r="33" ht="25.95" customHeight="1" spans="1:6">
      <c r="A33" s="106"/>
      <c r="B33" s="87" t="s">
        <v>22</v>
      </c>
      <c r="C33" s="88"/>
      <c r="D33" s="87" t="s">
        <v>44</v>
      </c>
      <c r="E33" s="88"/>
      <c r="F33" s="114"/>
    </row>
    <row r="34" ht="25.95" customHeight="1" spans="1:6">
      <c r="A34" s="106"/>
      <c r="B34" s="87" t="s">
        <v>22</v>
      </c>
      <c r="C34" s="88"/>
      <c r="D34" s="87" t="s">
        <v>45</v>
      </c>
      <c r="E34" s="88"/>
      <c r="F34" s="114"/>
    </row>
    <row r="35" ht="25.95" customHeight="1" spans="1:6">
      <c r="A35" s="106"/>
      <c r="B35" s="87" t="s">
        <v>22</v>
      </c>
      <c r="C35" s="88"/>
      <c r="D35" s="87" t="s">
        <v>46</v>
      </c>
      <c r="E35" s="88"/>
      <c r="F35" s="114"/>
    </row>
    <row r="36" ht="25.95" customHeight="1" spans="1:6">
      <c r="A36" s="115"/>
      <c r="B36" s="78" t="s">
        <v>47</v>
      </c>
      <c r="C36" s="100">
        <v>3318.07</v>
      </c>
      <c r="D36" s="78" t="s">
        <v>48</v>
      </c>
      <c r="E36" s="100">
        <v>3318.07</v>
      </c>
      <c r="F36" s="116"/>
    </row>
    <row r="37" ht="25.95" customHeight="1" spans="1:6">
      <c r="A37" s="106"/>
      <c r="B37" s="87" t="s">
        <v>49</v>
      </c>
      <c r="C37" s="88"/>
      <c r="D37" s="87" t="s">
        <v>50</v>
      </c>
      <c r="E37" s="88"/>
      <c r="F37" s="170"/>
    </row>
    <row r="38" ht="25.95" customHeight="1" spans="1:6">
      <c r="A38" s="171"/>
      <c r="B38" s="87" t="s">
        <v>51</v>
      </c>
      <c r="C38" s="88"/>
      <c r="D38" s="87" t="s">
        <v>52</v>
      </c>
      <c r="E38" s="88"/>
      <c r="F38" s="170"/>
    </row>
    <row r="39" ht="25.95" customHeight="1" spans="1:6">
      <c r="A39" s="171"/>
      <c r="B39" s="172"/>
      <c r="C39" s="172"/>
      <c r="D39" s="87" t="s">
        <v>53</v>
      </c>
      <c r="E39" s="88"/>
      <c r="F39" s="170"/>
    </row>
    <row r="40" ht="25.95" customHeight="1" spans="1:6">
      <c r="A40" s="173"/>
      <c r="B40" s="78" t="s">
        <v>54</v>
      </c>
      <c r="C40" s="100">
        <v>3318.07</v>
      </c>
      <c r="D40" s="78" t="s">
        <v>55</v>
      </c>
      <c r="E40" s="100">
        <v>3318.07</v>
      </c>
      <c r="F40" s="174"/>
    </row>
    <row r="41" ht="9.75" customHeight="1" spans="1:6">
      <c r="A41" s="149"/>
      <c r="B41" s="149"/>
      <c r="C41" s="175"/>
      <c r="D41" s="175"/>
      <c r="E41" s="149"/>
      <c r="F41" s="15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C11" sqref="C11"/>
    </sheetView>
  </sheetViews>
  <sheetFormatPr defaultColWidth="10" defaultRowHeight="13.5"/>
  <cols>
    <col min="1" max="1" width="1.55833333333333" style="102" customWidth="1"/>
    <col min="2" max="2" width="16.775" style="102" customWidth="1"/>
    <col min="3" max="3" width="31.775" style="102" customWidth="1"/>
    <col min="4" max="14" width="13" style="102" customWidth="1"/>
    <col min="15" max="15" width="1.55833333333333" style="102" customWidth="1"/>
    <col min="16" max="16" width="9.775" style="102" customWidth="1"/>
    <col min="17" max="16384" width="10" style="102"/>
  </cols>
  <sheetData>
    <row r="1" ht="25.05" customHeight="1" spans="1:15">
      <c r="A1" s="104"/>
      <c r="B1" s="2"/>
      <c r="C1" s="50"/>
      <c r="D1" s="154"/>
      <c r="E1" s="154"/>
      <c r="F1" s="154"/>
      <c r="G1" s="50"/>
      <c r="H1" s="50"/>
      <c r="I1" s="50"/>
      <c r="L1" s="50"/>
      <c r="M1" s="50"/>
      <c r="N1" s="105" t="s">
        <v>56</v>
      </c>
      <c r="O1" s="106"/>
    </row>
    <row r="2" ht="22.8" customHeight="1" spans="1:15">
      <c r="A2" s="104"/>
      <c r="B2" s="107" t="s">
        <v>57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6" t="s">
        <v>2</v>
      </c>
    </row>
    <row r="3" ht="19.5" customHeight="1" spans="1:15">
      <c r="A3" s="108"/>
      <c r="B3" s="109" t="s">
        <v>4</v>
      </c>
      <c r="C3" s="109"/>
      <c r="D3" s="108"/>
      <c r="E3" s="108"/>
      <c r="F3" s="139"/>
      <c r="G3" s="108"/>
      <c r="H3" s="139"/>
      <c r="I3" s="139"/>
      <c r="J3" s="139"/>
      <c r="K3" s="139"/>
      <c r="L3" s="139"/>
      <c r="M3" s="139"/>
      <c r="N3" s="110" t="s">
        <v>5</v>
      </c>
      <c r="O3" s="111"/>
    </row>
    <row r="4" ht="24.45" customHeight="1" spans="1:15">
      <c r="A4" s="112"/>
      <c r="B4" s="99" t="s">
        <v>8</v>
      </c>
      <c r="C4" s="99"/>
      <c r="D4" s="99" t="s">
        <v>58</v>
      </c>
      <c r="E4" s="99" t="s">
        <v>59</v>
      </c>
      <c r="F4" s="99" t="s">
        <v>60</v>
      </c>
      <c r="G4" s="99" t="s">
        <v>61</v>
      </c>
      <c r="H4" s="99" t="s">
        <v>62</v>
      </c>
      <c r="I4" s="99" t="s">
        <v>63</v>
      </c>
      <c r="J4" s="99" t="s">
        <v>64</v>
      </c>
      <c r="K4" s="99" t="s">
        <v>65</v>
      </c>
      <c r="L4" s="99" t="s">
        <v>66</v>
      </c>
      <c r="M4" s="99" t="s">
        <v>67</v>
      </c>
      <c r="N4" s="99" t="s">
        <v>68</v>
      </c>
      <c r="O4" s="114"/>
    </row>
    <row r="5" ht="24.45" customHeight="1" spans="1:15">
      <c r="A5" s="112"/>
      <c r="B5" s="99" t="s">
        <v>69</v>
      </c>
      <c r="C5" s="99" t="s">
        <v>70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114"/>
    </row>
    <row r="6" ht="24.45" customHeight="1" spans="1:15">
      <c r="A6" s="112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114"/>
    </row>
    <row r="7" ht="27" customHeight="1" spans="1:15">
      <c r="A7" s="115"/>
      <c r="B7" s="78">
        <v>303001</v>
      </c>
      <c r="C7" s="78" t="s">
        <v>71</v>
      </c>
      <c r="D7" s="100">
        <f>F7+H7</f>
        <v>3318.07</v>
      </c>
      <c r="E7" s="100"/>
      <c r="F7" s="100">
        <v>1948.47</v>
      </c>
      <c r="G7" s="100"/>
      <c r="H7" s="100">
        <v>1369.6</v>
      </c>
      <c r="I7" s="100"/>
      <c r="J7" s="100"/>
      <c r="K7" s="100"/>
      <c r="L7" s="100"/>
      <c r="M7" s="100"/>
      <c r="N7" s="100"/>
      <c r="O7" s="116"/>
    </row>
    <row r="8" ht="27" customHeight="1" spans="1:15">
      <c r="A8" s="115"/>
      <c r="B8" s="78"/>
      <c r="C8" s="78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16"/>
    </row>
    <row r="9" ht="27" customHeight="1" spans="1:15">
      <c r="A9" s="115"/>
      <c r="B9" s="78"/>
      <c r="C9" s="78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16"/>
    </row>
    <row r="10" ht="27" customHeight="1" spans="1:15">
      <c r="A10" s="115"/>
      <c r="B10" s="78"/>
      <c r="C10" s="78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16"/>
    </row>
    <row r="11" ht="27" customHeight="1" spans="1:15">
      <c r="A11" s="115"/>
      <c r="B11" s="78"/>
      <c r="C11" s="78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16"/>
    </row>
    <row r="12" ht="27" customHeight="1" spans="1:15">
      <c r="A12" s="115"/>
      <c r="B12" s="78"/>
      <c r="C12" s="78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16"/>
    </row>
    <row r="13" ht="27" customHeight="1" spans="1:15">
      <c r="A13" s="115"/>
      <c r="B13" s="78"/>
      <c r="C13" s="78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16"/>
    </row>
    <row r="14" ht="27" customHeight="1" spans="1:15">
      <c r="A14" s="115"/>
      <c r="B14" s="78"/>
      <c r="C14" s="78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16"/>
    </row>
    <row r="15" ht="27" customHeight="1" spans="1:15">
      <c r="A15" s="115"/>
      <c r="B15" s="78"/>
      <c r="C15" s="78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16"/>
    </row>
    <row r="16" ht="27" customHeight="1" spans="1:15">
      <c r="A16" s="115"/>
      <c r="B16" s="78"/>
      <c r="C16" s="78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16"/>
    </row>
    <row r="17" ht="27" customHeight="1" spans="1:15">
      <c r="A17" s="115"/>
      <c r="B17" s="78"/>
      <c r="C17" s="78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16"/>
    </row>
    <row r="18" ht="27" customHeight="1" spans="1:15">
      <c r="A18" s="115"/>
      <c r="B18" s="78"/>
      <c r="C18" s="78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16"/>
    </row>
    <row r="19" ht="27" customHeight="1" spans="1:15">
      <c r="A19" s="115"/>
      <c r="B19" s="78"/>
      <c r="C19" s="78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16"/>
    </row>
    <row r="20" ht="27" customHeight="1" spans="1:15">
      <c r="A20" s="115"/>
      <c r="B20" s="78"/>
      <c r="C20" s="78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16"/>
    </row>
    <row r="21" ht="27" customHeight="1" spans="1:15">
      <c r="A21" s="112"/>
      <c r="B21" s="87"/>
      <c r="C21" s="87" t="s">
        <v>22</v>
      </c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113"/>
    </row>
    <row r="22" ht="27" customHeight="1" spans="1:15">
      <c r="A22" s="112"/>
      <c r="B22" s="87"/>
      <c r="C22" s="87" t="s">
        <v>22</v>
      </c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113"/>
    </row>
    <row r="23" ht="9.75" customHeight="1" spans="1:15">
      <c r="A23" s="157"/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64"/>
      <c r="O23" s="16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8"/>
  <sheetViews>
    <sheetView workbookViewId="0">
      <pane ySplit="6" topLeftCell="A7" activePane="bottomLeft" state="frozen"/>
      <selection/>
      <selection pane="bottomLeft" activeCell="B2" sqref="B2:K2"/>
    </sheetView>
  </sheetViews>
  <sheetFormatPr defaultColWidth="10" defaultRowHeight="13.5"/>
  <cols>
    <col min="1" max="1" width="1.55833333333333" style="102" customWidth="1"/>
    <col min="2" max="4" width="6.10833333333333" style="103" customWidth="1"/>
    <col min="5" max="5" width="12.6666666666667" style="102" customWidth="1"/>
    <col min="6" max="6" width="41" style="102" customWidth="1"/>
    <col min="7" max="10" width="16.4416666666667" style="102" customWidth="1"/>
    <col min="11" max="11" width="22.8916666666667" style="102" customWidth="1"/>
    <col min="12" max="12" width="1.55833333333333" style="102" customWidth="1"/>
    <col min="13" max="14" width="9.775" style="102" customWidth="1"/>
    <col min="15" max="16384" width="10" style="102"/>
  </cols>
  <sheetData>
    <row r="1" ht="25.05" customHeight="1" spans="1:12">
      <c r="A1" s="104"/>
      <c r="B1" s="72"/>
      <c r="C1" s="72"/>
      <c r="D1" s="72"/>
      <c r="E1" s="50"/>
      <c r="F1" s="50"/>
      <c r="G1" s="154"/>
      <c r="H1" s="154"/>
      <c r="I1" s="154"/>
      <c r="J1" s="154"/>
      <c r="K1" s="105" t="s">
        <v>72</v>
      </c>
      <c r="L1" s="106"/>
    </row>
    <row r="2" ht="22.8" customHeight="1" spans="1:12">
      <c r="A2" s="104"/>
      <c r="B2" s="107" t="s">
        <v>73</v>
      </c>
      <c r="C2" s="107"/>
      <c r="D2" s="107"/>
      <c r="E2" s="107"/>
      <c r="F2" s="107"/>
      <c r="G2" s="107"/>
      <c r="H2" s="107"/>
      <c r="I2" s="107"/>
      <c r="J2" s="107"/>
      <c r="K2" s="107"/>
      <c r="L2" s="106" t="s">
        <v>2</v>
      </c>
    </row>
    <row r="3" ht="19.5" customHeight="1" spans="1:12">
      <c r="A3" s="108"/>
      <c r="B3" s="109" t="s">
        <v>4</v>
      </c>
      <c r="C3" s="109"/>
      <c r="D3" s="109"/>
      <c r="E3" s="109"/>
      <c r="F3" s="109"/>
      <c r="G3" s="108"/>
      <c r="H3" s="108"/>
      <c r="I3" s="139"/>
      <c r="J3" s="139"/>
      <c r="K3" s="110" t="s">
        <v>5</v>
      </c>
      <c r="L3" s="111"/>
    </row>
    <row r="4" ht="24.45" customHeight="1" spans="1:12">
      <c r="A4" s="106"/>
      <c r="B4" s="78" t="s">
        <v>8</v>
      </c>
      <c r="C4" s="78"/>
      <c r="D4" s="78"/>
      <c r="E4" s="78"/>
      <c r="F4" s="78"/>
      <c r="G4" s="78" t="s">
        <v>58</v>
      </c>
      <c r="H4" s="78" t="s">
        <v>74</v>
      </c>
      <c r="I4" s="78" t="s">
        <v>75</v>
      </c>
      <c r="J4" s="78" t="s">
        <v>76</v>
      </c>
      <c r="K4" s="78" t="s">
        <v>77</v>
      </c>
      <c r="L4" s="113"/>
    </row>
    <row r="5" ht="24.45" customHeight="1" spans="1:12">
      <c r="A5" s="112"/>
      <c r="B5" s="80" t="s">
        <v>78</v>
      </c>
      <c r="C5" s="80"/>
      <c r="D5" s="80"/>
      <c r="E5" s="78" t="s">
        <v>69</v>
      </c>
      <c r="F5" s="78" t="s">
        <v>70</v>
      </c>
      <c r="G5" s="78"/>
      <c r="H5" s="78"/>
      <c r="I5" s="78"/>
      <c r="J5" s="78"/>
      <c r="K5" s="78"/>
      <c r="L5" s="113"/>
    </row>
    <row r="6" ht="24.45" customHeight="1" spans="1:12">
      <c r="A6" s="112"/>
      <c r="B6" s="80" t="s">
        <v>79</v>
      </c>
      <c r="C6" s="80" t="s">
        <v>80</v>
      </c>
      <c r="D6" s="80" t="s">
        <v>81</v>
      </c>
      <c r="E6" s="78"/>
      <c r="F6" s="78"/>
      <c r="G6" s="78"/>
      <c r="H6" s="78"/>
      <c r="I6" s="78"/>
      <c r="J6" s="78"/>
      <c r="K6" s="78"/>
      <c r="L6" s="114"/>
    </row>
    <row r="7" ht="27" customHeight="1" spans="1:12">
      <c r="A7" s="115"/>
      <c r="B7" s="80"/>
      <c r="C7" s="80"/>
      <c r="D7" s="80"/>
      <c r="E7" s="78">
        <v>303001</v>
      </c>
      <c r="F7" s="78" t="s">
        <v>71</v>
      </c>
      <c r="G7" s="100">
        <f>H7+I7</f>
        <v>3318.07</v>
      </c>
      <c r="H7" s="100">
        <f>H8+H14+H22+H30</f>
        <v>1770.77</v>
      </c>
      <c r="I7" s="100">
        <f>I8+I14+I27+I30+I35</f>
        <v>1547.3</v>
      </c>
      <c r="J7" s="100"/>
      <c r="K7" s="100"/>
      <c r="L7" s="116"/>
    </row>
    <row r="8" ht="27" customHeight="1" spans="1:12">
      <c r="A8" s="115"/>
      <c r="B8" s="135" t="s">
        <v>82</v>
      </c>
      <c r="C8" s="80"/>
      <c r="D8" s="80"/>
      <c r="E8" s="78"/>
      <c r="F8" s="155" t="s">
        <v>83</v>
      </c>
      <c r="G8" s="86">
        <v>773.77</v>
      </c>
      <c r="H8" s="86">
        <v>730.09</v>
      </c>
      <c r="I8" s="86">
        <v>43.68</v>
      </c>
      <c r="J8" s="161"/>
      <c r="K8" s="100"/>
      <c r="L8" s="116"/>
    </row>
    <row r="9" ht="27" customHeight="1" spans="1:12">
      <c r="A9" s="115"/>
      <c r="B9" s="135" t="s">
        <v>82</v>
      </c>
      <c r="C9" s="80" t="s">
        <v>84</v>
      </c>
      <c r="D9" s="80"/>
      <c r="E9" s="78"/>
      <c r="F9" s="85" t="s">
        <v>85</v>
      </c>
      <c r="G9" s="86">
        <v>773.77</v>
      </c>
      <c r="H9" s="86">
        <v>730.09</v>
      </c>
      <c r="I9" s="86">
        <v>43.68</v>
      </c>
      <c r="J9" s="161"/>
      <c r="K9" s="100"/>
      <c r="L9" s="116"/>
    </row>
    <row r="10" ht="27" customHeight="1" spans="1:12">
      <c r="A10" s="115"/>
      <c r="B10" s="135" t="s">
        <v>82</v>
      </c>
      <c r="C10" s="80" t="s">
        <v>84</v>
      </c>
      <c r="D10" s="80" t="s">
        <v>86</v>
      </c>
      <c r="E10" s="78"/>
      <c r="F10" s="85" t="s">
        <v>87</v>
      </c>
      <c r="G10" s="86">
        <v>514.06</v>
      </c>
      <c r="H10" s="86">
        <v>514.06</v>
      </c>
      <c r="I10" s="86"/>
      <c r="J10" s="161"/>
      <c r="K10" s="100"/>
      <c r="L10" s="116"/>
    </row>
    <row r="11" ht="27" customHeight="1" spans="1:12">
      <c r="A11" s="115"/>
      <c r="B11" s="135" t="s">
        <v>82</v>
      </c>
      <c r="C11" s="80" t="s">
        <v>84</v>
      </c>
      <c r="D11" s="80" t="s">
        <v>88</v>
      </c>
      <c r="E11" s="78"/>
      <c r="F11" s="85" t="s">
        <v>89</v>
      </c>
      <c r="G11" s="86">
        <v>35.5</v>
      </c>
      <c r="H11" s="86"/>
      <c r="I11" s="86">
        <v>35.5</v>
      </c>
      <c r="J11" s="161"/>
      <c r="K11" s="100"/>
      <c r="L11" s="116"/>
    </row>
    <row r="12" ht="27" customHeight="1" spans="1:12">
      <c r="A12" s="115"/>
      <c r="B12" s="135" t="s">
        <v>82</v>
      </c>
      <c r="C12" s="80" t="s">
        <v>84</v>
      </c>
      <c r="D12" s="80" t="s">
        <v>90</v>
      </c>
      <c r="E12" s="78"/>
      <c r="F12" s="85" t="s">
        <v>91</v>
      </c>
      <c r="G12" s="86">
        <v>216.03</v>
      </c>
      <c r="H12" s="86">
        <v>216.03</v>
      </c>
      <c r="I12" s="86"/>
      <c r="J12" s="161"/>
      <c r="K12" s="100"/>
      <c r="L12" s="116"/>
    </row>
    <row r="13" ht="27" customHeight="1" spans="1:12">
      <c r="A13" s="115"/>
      <c r="B13" s="135" t="s">
        <v>82</v>
      </c>
      <c r="C13" s="80" t="s">
        <v>84</v>
      </c>
      <c r="D13" s="80" t="s">
        <v>92</v>
      </c>
      <c r="E13" s="78"/>
      <c r="F13" s="85" t="s">
        <v>93</v>
      </c>
      <c r="G13" s="86">
        <v>8.18</v>
      </c>
      <c r="H13" s="86"/>
      <c r="I13" s="86">
        <v>8.18</v>
      </c>
      <c r="J13" s="161"/>
      <c r="K13" s="100"/>
      <c r="L13" s="116"/>
    </row>
    <row r="14" ht="27" customHeight="1" spans="1:12">
      <c r="A14" s="115"/>
      <c r="B14" s="135" t="s">
        <v>94</v>
      </c>
      <c r="C14" s="80"/>
      <c r="D14" s="80"/>
      <c r="E14" s="78"/>
      <c r="F14" s="85" t="s">
        <v>95</v>
      </c>
      <c r="G14" s="86">
        <v>876.48</v>
      </c>
      <c r="H14" s="86">
        <v>765.78</v>
      </c>
      <c r="I14" s="86">
        <v>110.7</v>
      </c>
      <c r="J14" s="161"/>
      <c r="K14" s="100"/>
      <c r="L14" s="116"/>
    </row>
    <row r="15" ht="27" customHeight="1" spans="1:12">
      <c r="A15" s="115"/>
      <c r="B15" s="135" t="s">
        <v>94</v>
      </c>
      <c r="C15" s="80" t="s">
        <v>88</v>
      </c>
      <c r="D15" s="80"/>
      <c r="E15" s="78"/>
      <c r="F15" s="85" t="s">
        <v>96</v>
      </c>
      <c r="G15" s="86">
        <v>584.11</v>
      </c>
      <c r="H15" s="86">
        <v>473.41</v>
      </c>
      <c r="I15" s="86">
        <v>110.7</v>
      </c>
      <c r="J15" s="161"/>
      <c r="K15" s="100"/>
      <c r="L15" s="116"/>
    </row>
    <row r="16" ht="27" customHeight="1" spans="1:12">
      <c r="A16" s="115"/>
      <c r="B16" s="135" t="s">
        <v>94</v>
      </c>
      <c r="C16" s="80" t="s">
        <v>88</v>
      </c>
      <c r="D16" s="80" t="s">
        <v>97</v>
      </c>
      <c r="E16" s="78"/>
      <c r="F16" s="85" t="s">
        <v>98</v>
      </c>
      <c r="G16" s="86">
        <v>584.11</v>
      </c>
      <c r="H16" s="86">
        <v>473.41</v>
      </c>
      <c r="I16" s="86">
        <v>110.7</v>
      </c>
      <c r="J16" s="161"/>
      <c r="K16" s="100"/>
      <c r="L16" s="116"/>
    </row>
    <row r="17" ht="27" customHeight="1" spans="1:12">
      <c r="A17" s="115"/>
      <c r="B17" s="135" t="s">
        <v>94</v>
      </c>
      <c r="C17" s="80" t="s">
        <v>99</v>
      </c>
      <c r="D17" s="80"/>
      <c r="E17" s="78"/>
      <c r="F17" s="85" t="s">
        <v>100</v>
      </c>
      <c r="G17" s="86">
        <v>292.37</v>
      </c>
      <c r="H17" s="86">
        <v>292.37</v>
      </c>
      <c r="I17" s="86"/>
      <c r="J17" s="161"/>
      <c r="K17" s="100"/>
      <c r="L17" s="116"/>
    </row>
    <row r="18" ht="27" customHeight="1" spans="1:12">
      <c r="A18" s="115"/>
      <c r="B18" s="135" t="s">
        <v>94</v>
      </c>
      <c r="C18" s="80" t="s">
        <v>99</v>
      </c>
      <c r="D18" s="80" t="s">
        <v>86</v>
      </c>
      <c r="E18" s="78"/>
      <c r="F18" s="85" t="s">
        <v>101</v>
      </c>
      <c r="G18" s="86">
        <v>50.1</v>
      </c>
      <c r="H18" s="86">
        <v>50.1</v>
      </c>
      <c r="I18" s="86"/>
      <c r="J18" s="161"/>
      <c r="K18" s="100"/>
      <c r="L18" s="116"/>
    </row>
    <row r="19" ht="27" customHeight="1" spans="1:12">
      <c r="A19" s="115"/>
      <c r="B19" s="135" t="s">
        <v>94</v>
      </c>
      <c r="C19" s="80" t="s">
        <v>99</v>
      </c>
      <c r="D19" s="80" t="s">
        <v>88</v>
      </c>
      <c r="E19" s="78"/>
      <c r="F19" s="85" t="s">
        <v>102</v>
      </c>
      <c r="G19" s="86">
        <v>13.66</v>
      </c>
      <c r="H19" s="86">
        <v>13.66</v>
      </c>
      <c r="I19" s="86"/>
      <c r="J19" s="161"/>
      <c r="K19" s="100"/>
      <c r="L19" s="116"/>
    </row>
    <row r="20" ht="27" customHeight="1" spans="1:12">
      <c r="A20" s="112"/>
      <c r="B20" s="156" t="s">
        <v>103</v>
      </c>
      <c r="C20" s="83" t="s">
        <v>104</v>
      </c>
      <c r="D20" s="83" t="s">
        <v>104</v>
      </c>
      <c r="E20" s="87"/>
      <c r="F20" s="85" t="s">
        <v>105</v>
      </c>
      <c r="G20" s="86">
        <v>181.88</v>
      </c>
      <c r="H20" s="86">
        <v>181.88</v>
      </c>
      <c r="I20" s="86"/>
      <c r="J20" s="162"/>
      <c r="K20" s="88"/>
      <c r="L20" s="113"/>
    </row>
    <row r="21" ht="27" customHeight="1" spans="1:12">
      <c r="A21" s="112"/>
      <c r="B21" s="156" t="s">
        <v>103</v>
      </c>
      <c r="C21" s="83" t="s">
        <v>104</v>
      </c>
      <c r="D21" s="83" t="s">
        <v>106</v>
      </c>
      <c r="E21" s="87"/>
      <c r="F21" s="85" t="s">
        <v>107</v>
      </c>
      <c r="G21" s="86">
        <v>46.73</v>
      </c>
      <c r="H21" s="86">
        <v>46.73</v>
      </c>
      <c r="I21" s="86"/>
      <c r="J21" s="162"/>
      <c r="K21" s="88"/>
      <c r="L21" s="113"/>
    </row>
    <row r="22" ht="27" customHeight="1" spans="1:12">
      <c r="A22" s="112"/>
      <c r="B22" s="156" t="s">
        <v>108</v>
      </c>
      <c r="C22" s="83"/>
      <c r="D22" s="83"/>
      <c r="E22" s="87"/>
      <c r="F22" s="85" t="s">
        <v>109</v>
      </c>
      <c r="G22" s="86">
        <v>135.07</v>
      </c>
      <c r="H22" s="86">
        <v>135.07</v>
      </c>
      <c r="I22" s="86"/>
      <c r="J22" s="162"/>
      <c r="K22" s="88"/>
      <c r="L22" s="114"/>
    </row>
    <row r="23" ht="27" customHeight="1" spans="1:12">
      <c r="A23" s="157"/>
      <c r="B23" s="158" t="s">
        <v>110</v>
      </c>
      <c r="C23" s="118" t="s">
        <v>111</v>
      </c>
      <c r="D23" s="118"/>
      <c r="E23" s="119"/>
      <c r="F23" s="85" t="s">
        <v>112</v>
      </c>
      <c r="G23" s="86">
        <v>135.07</v>
      </c>
      <c r="H23" s="86">
        <v>135.07</v>
      </c>
      <c r="I23" s="86"/>
      <c r="J23" s="163"/>
      <c r="K23" s="164"/>
      <c r="L23" s="165"/>
    </row>
    <row r="24" ht="27" customHeight="1" spans="2:9">
      <c r="B24" s="159" t="s">
        <v>113</v>
      </c>
      <c r="C24" s="128" t="s">
        <v>114</v>
      </c>
      <c r="D24" s="128" t="s">
        <v>115</v>
      </c>
      <c r="E24" s="132"/>
      <c r="F24" s="85" t="s">
        <v>116</v>
      </c>
      <c r="G24" s="86">
        <v>102.6</v>
      </c>
      <c r="H24" s="86">
        <v>102.6</v>
      </c>
      <c r="I24" s="86"/>
    </row>
    <row r="25" ht="27" customHeight="1" spans="2:9">
      <c r="B25" s="159" t="s">
        <v>113</v>
      </c>
      <c r="C25" s="128" t="s">
        <v>114</v>
      </c>
      <c r="D25" s="128" t="s">
        <v>117</v>
      </c>
      <c r="E25" s="132"/>
      <c r="F25" s="85" t="s">
        <v>118</v>
      </c>
      <c r="G25" s="86">
        <v>14.11</v>
      </c>
      <c r="H25" s="86">
        <v>14.11</v>
      </c>
      <c r="I25" s="86"/>
    </row>
    <row r="26" ht="27" customHeight="1" spans="2:9">
      <c r="B26" s="159" t="s">
        <v>113</v>
      </c>
      <c r="C26" s="128" t="s">
        <v>114</v>
      </c>
      <c r="D26" s="128" t="s">
        <v>119</v>
      </c>
      <c r="E26" s="132"/>
      <c r="F26" s="85" t="s">
        <v>120</v>
      </c>
      <c r="G26" s="86">
        <v>18.36</v>
      </c>
      <c r="H26" s="86">
        <v>18.36</v>
      </c>
      <c r="I26" s="86"/>
    </row>
    <row r="27" ht="27" customHeight="1" spans="2:9">
      <c r="B27" s="159" t="s">
        <v>121</v>
      </c>
      <c r="C27" s="129"/>
      <c r="D27" s="129"/>
      <c r="E27" s="132"/>
      <c r="F27" s="85" t="s">
        <v>122</v>
      </c>
      <c r="G27" s="86">
        <v>8.64</v>
      </c>
      <c r="H27" s="86"/>
      <c r="I27" s="86">
        <v>8.64</v>
      </c>
    </row>
    <row r="28" ht="27" customHeight="1" spans="2:9">
      <c r="B28" s="159" t="s">
        <v>121</v>
      </c>
      <c r="C28" s="128" t="s">
        <v>115</v>
      </c>
      <c r="D28" s="129"/>
      <c r="E28" s="132"/>
      <c r="F28" s="85" t="s">
        <v>123</v>
      </c>
      <c r="G28" s="86">
        <v>8.64</v>
      </c>
      <c r="H28" s="86"/>
      <c r="I28" s="86">
        <v>8.64</v>
      </c>
    </row>
    <row r="29" ht="27" customHeight="1" spans="2:9">
      <c r="B29" s="159" t="s">
        <v>121</v>
      </c>
      <c r="C29" s="128" t="s">
        <v>115</v>
      </c>
      <c r="D29" s="128" t="s">
        <v>124</v>
      </c>
      <c r="E29" s="132"/>
      <c r="F29" s="85" t="s">
        <v>125</v>
      </c>
      <c r="G29" s="86">
        <v>8.64</v>
      </c>
      <c r="H29" s="86"/>
      <c r="I29" s="86">
        <v>8.64</v>
      </c>
    </row>
    <row r="30" ht="27" customHeight="1" spans="2:9">
      <c r="B30" s="159" t="s">
        <v>126</v>
      </c>
      <c r="C30" s="129"/>
      <c r="D30" s="129"/>
      <c r="E30" s="132"/>
      <c r="F30" s="85" t="s">
        <v>127</v>
      </c>
      <c r="G30" s="86">
        <v>154.51</v>
      </c>
      <c r="H30" s="86">
        <v>139.83</v>
      </c>
      <c r="I30" s="86">
        <v>14.68</v>
      </c>
    </row>
    <row r="31" ht="27" customHeight="1" spans="2:9">
      <c r="B31" s="159" t="s">
        <v>126</v>
      </c>
      <c r="C31" s="128" t="s">
        <v>115</v>
      </c>
      <c r="D31" s="129"/>
      <c r="E31" s="132"/>
      <c r="F31" s="85" t="s">
        <v>128</v>
      </c>
      <c r="G31" s="86">
        <v>14.68</v>
      </c>
      <c r="H31" s="86"/>
      <c r="I31" s="86">
        <v>14.68</v>
      </c>
    </row>
    <row r="32" ht="27" customHeight="1" spans="2:9">
      <c r="B32" s="159" t="s">
        <v>126</v>
      </c>
      <c r="C32" s="128" t="s">
        <v>115</v>
      </c>
      <c r="D32" s="128" t="s">
        <v>129</v>
      </c>
      <c r="E32" s="132"/>
      <c r="F32" s="85" t="s">
        <v>130</v>
      </c>
      <c r="G32" s="86">
        <v>14.68</v>
      </c>
      <c r="H32" s="86"/>
      <c r="I32" s="86">
        <v>14.68</v>
      </c>
    </row>
    <row r="33" ht="27" customHeight="1" spans="2:9">
      <c r="B33" s="159" t="s">
        <v>126</v>
      </c>
      <c r="C33" s="128" t="s">
        <v>117</v>
      </c>
      <c r="D33" s="129"/>
      <c r="E33" s="132"/>
      <c r="F33" s="85" t="s">
        <v>131</v>
      </c>
      <c r="G33" s="86">
        <v>139.83</v>
      </c>
      <c r="H33" s="86">
        <v>139.83</v>
      </c>
      <c r="I33" s="86"/>
    </row>
    <row r="34" ht="27" customHeight="1" spans="2:9">
      <c r="B34" s="159" t="s">
        <v>126</v>
      </c>
      <c r="C34" s="128" t="s">
        <v>117</v>
      </c>
      <c r="D34" s="128" t="s">
        <v>115</v>
      </c>
      <c r="E34" s="132"/>
      <c r="F34" s="85" t="s">
        <v>132</v>
      </c>
      <c r="G34" s="86">
        <v>139.83</v>
      </c>
      <c r="H34" s="86">
        <v>139.83</v>
      </c>
      <c r="I34" s="86"/>
    </row>
    <row r="35" ht="27" customHeight="1" spans="2:9">
      <c r="B35" s="159" t="s">
        <v>133</v>
      </c>
      <c r="C35" s="129"/>
      <c r="D35" s="129"/>
      <c r="E35" s="132"/>
      <c r="F35" s="85" t="s">
        <v>134</v>
      </c>
      <c r="G35" s="86">
        <v>1369.6</v>
      </c>
      <c r="H35" s="86"/>
      <c r="I35" s="86">
        <v>1369.6</v>
      </c>
    </row>
    <row r="36" ht="27" customHeight="1" spans="2:9">
      <c r="B36" s="159" t="s">
        <v>133</v>
      </c>
      <c r="C36" s="128" t="s">
        <v>115</v>
      </c>
      <c r="D36" s="129"/>
      <c r="E36" s="132"/>
      <c r="F36" s="85" t="s">
        <v>135</v>
      </c>
      <c r="G36" s="86">
        <v>1369.6</v>
      </c>
      <c r="H36" s="86"/>
      <c r="I36" s="86">
        <f>I35</f>
        <v>1369.6</v>
      </c>
    </row>
    <row r="37" ht="27" customHeight="1" spans="2:9">
      <c r="B37" s="159" t="s">
        <v>133</v>
      </c>
      <c r="C37" s="128" t="s">
        <v>115</v>
      </c>
      <c r="D37" s="128" t="s">
        <v>136</v>
      </c>
      <c r="E37" s="132"/>
      <c r="F37" s="85" t="s">
        <v>137</v>
      </c>
      <c r="G37" s="86">
        <v>1369.6</v>
      </c>
      <c r="H37" s="86"/>
      <c r="I37" s="86">
        <f>I36</f>
        <v>1369.6</v>
      </c>
    </row>
    <row r="38" spans="7:7">
      <c r="G38" s="16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tabSelected="1" workbookViewId="0">
      <pane ySplit="5" topLeftCell="A6" activePane="bottomLeft" state="frozen"/>
      <selection/>
      <selection pane="bottomLeft" activeCell="D9" sqref="D9"/>
    </sheetView>
  </sheetViews>
  <sheetFormatPr defaultColWidth="10" defaultRowHeight="13.5"/>
  <cols>
    <col min="1" max="1" width="1.55833333333333" style="102" customWidth="1"/>
    <col min="2" max="2" width="29.6666666666667" style="102" customWidth="1"/>
    <col min="3" max="3" width="11.6666666666667" style="102" customWidth="1"/>
    <col min="4" max="4" width="29.6666666666667" style="102" customWidth="1"/>
    <col min="5" max="5" width="11.6666666666667" style="102" customWidth="1"/>
    <col min="6" max="6" width="13.1083333333333" style="102" customWidth="1"/>
    <col min="7" max="8" width="11.225" style="102" customWidth="1"/>
    <col min="9" max="9" width="1.55833333333333" style="102" customWidth="1"/>
    <col min="10" max="12" width="9.775" style="102" customWidth="1"/>
    <col min="13" max="16384" width="10" style="102"/>
  </cols>
  <sheetData>
    <row r="1" ht="25.05" customHeight="1" spans="1:9">
      <c r="A1" s="142"/>
      <c r="B1" s="2"/>
      <c r="C1" s="143"/>
      <c r="D1" s="143"/>
      <c r="H1" s="144" t="s">
        <v>138</v>
      </c>
      <c r="I1" s="130" t="s">
        <v>2</v>
      </c>
    </row>
    <row r="2" ht="22.8" customHeight="1" spans="1:9">
      <c r="A2" s="145"/>
      <c r="B2" s="146" t="s">
        <v>139</v>
      </c>
      <c r="C2" s="146"/>
      <c r="D2" s="146"/>
      <c r="E2" s="146"/>
      <c r="F2" s="147"/>
      <c r="G2" s="147"/>
      <c r="H2" s="147"/>
      <c r="I2" s="150"/>
    </row>
    <row r="3" ht="19.5" customHeight="1" spans="1:9">
      <c r="A3" s="145"/>
      <c r="B3" s="109" t="s">
        <v>4</v>
      </c>
      <c r="C3" s="109"/>
      <c r="D3" s="50"/>
      <c r="F3" s="148" t="s">
        <v>5</v>
      </c>
      <c r="G3" s="148"/>
      <c r="H3" s="148"/>
      <c r="I3" s="151"/>
    </row>
    <row r="4" ht="30" customHeight="1" spans="1:9">
      <c r="A4" s="145"/>
      <c r="B4" s="78" t="s">
        <v>6</v>
      </c>
      <c r="C4" s="78"/>
      <c r="D4" s="78" t="s">
        <v>7</v>
      </c>
      <c r="E4" s="78"/>
      <c r="F4" s="78"/>
      <c r="G4" s="78"/>
      <c r="H4" s="78"/>
      <c r="I4" s="152"/>
    </row>
    <row r="5" ht="30" customHeight="1" spans="1:9">
      <c r="A5" s="145"/>
      <c r="B5" s="78" t="s">
        <v>8</v>
      </c>
      <c r="C5" s="78" t="s">
        <v>9</v>
      </c>
      <c r="D5" s="78" t="s">
        <v>8</v>
      </c>
      <c r="E5" s="78" t="s">
        <v>58</v>
      </c>
      <c r="F5" s="99" t="s">
        <v>140</v>
      </c>
      <c r="G5" s="99" t="s">
        <v>141</v>
      </c>
      <c r="H5" s="99" t="s">
        <v>142</v>
      </c>
      <c r="I5" s="130"/>
    </row>
    <row r="6" ht="30" customHeight="1" spans="1:9">
      <c r="A6" s="106"/>
      <c r="B6" s="87" t="s">
        <v>143</v>
      </c>
      <c r="C6" s="88">
        <f>C7+C9</f>
        <v>3318.07</v>
      </c>
      <c r="D6" s="87" t="s">
        <v>144</v>
      </c>
      <c r="E6" s="88">
        <f>F6+H6</f>
        <v>3318.07</v>
      </c>
      <c r="F6" s="88">
        <f>F7+F14+F16+F18+F26</f>
        <v>1948.47</v>
      </c>
      <c r="G6" s="88"/>
      <c r="H6" s="88">
        <f>H28</f>
        <v>1369.6</v>
      </c>
      <c r="I6" s="114"/>
    </row>
    <row r="7" ht="30" customHeight="1" spans="1:9">
      <c r="A7" s="106"/>
      <c r="B7" s="87" t="s">
        <v>145</v>
      </c>
      <c r="C7" s="88">
        <v>1948.47</v>
      </c>
      <c r="D7" s="87" t="s">
        <v>146</v>
      </c>
      <c r="E7" s="88">
        <f>F7</f>
        <v>773.77</v>
      </c>
      <c r="F7" s="88">
        <v>773.77</v>
      </c>
      <c r="G7" s="88"/>
      <c r="H7" s="88"/>
      <c r="I7" s="114"/>
    </row>
    <row r="8" ht="30" customHeight="1" spans="1:9">
      <c r="A8" s="106"/>
      <c r="B8" s="87" t="s">
        <v>147</v>
      </c>
      <c r="C8" s="88"/>
      <c r="D8" s="87" t="s">
        <v>148</v>
      </c>
      <c r="E8" s="88"/>
      <c r="F8" s="88"/>
      <c r="G8" s="88"/>
      <c r="H8" s="88"/>
      <c r="I8" s="114"/>
    </row>
    <row r="9" ht="30" customHeight="1" spans="1:9">
      <c r="A9" s="106"/>
      <c r="B9" s="87" t="s">
        <v>149</v>
      </c>
      <c r="C9" s="88">
        <v>1369.6</v>
      </c>
      <c r="D9" s="87" t="s">
        <v>150</v>
      </c>
      <c r="E9" s="88"/>
      <c r="F9" s="88"/>
      <c r="G9" s="88"/>
      <c r="H9" s="88"/>
      <c r="I9" s="114"/>
    </row>
    <row r="10" ht="30" customHeight="1" spans="1:9">
      <c r="A10" s="106"/>
      <c r="B10" s="87" t="s">
        <v>151</v>
      </c>
      <c r="C10" s="88"/>
      <c r="D10" s="87" t="s">
        <v>152</v>
      </c>
      <c r="E10" s="88"/>
      <c r="F10" s="88"/>
      <c r="G10" s="88"/>
      <c r="H10" s="88"/>
      <c r="I10" s="114"/>
    </row>
    <row r="11" ht="30" customHeight="1" spans="1:9">
      <c r="A11" s="106"/>
      <c r="B11" s="87" t="s">
        <v>145</v>
      </c>
      <c r="C11" s="88"/>
      <c r="D11" s="87" t="s">
        <v>153</v>
      </c>
      <c r="E11" s="88"/>
      <c r="F11" s="88"/>
      <c r="G11" s="88"/>
      <c r="H11" s="88"/>
      <c r="I11" s="114"/>
    </row>
    <row r="12" ht="30" customHeight="1" spans="1:9">
      <c r="A12" s="106"/>
      <c r="B12" s="87" t="s">
        <v>147</v>
      </c>
      <c r="C12" s="88"/>
      <c r="D12" s="87" t="s">
        <v>154</v>
      </c>
      <c r="E12" s="88"/>
      <c r="F12" s="88"/>
      <c r="G12" s="88"/>
      <c r="H12" s="88"/>
      <c r="I12" s="114"/>
    </row>
    <row r="13" ht="30" customHeight="1" spans="1:9">
      <c r="A13" s="106"/>
      <c r="B13" s="87" t="s">
        <v>149</v>
      </c>
      <c r="C13" s="88"/>
      <c r="D13" s="87" t="s">
        <v>155</v>
      </c>
      <c r="E13" s="88"/>
      <c r="F13" s="88"/>
      <c r="G13" s="88"/>
      <c r="H13" s="88"/>
      <c r="I13" s="114"/>
    </row>
    <row r="14" ht="30" customHeight="1" spans="1:9">
      <c r="A14" s="106"/>
      <c r="B14" s="87" t="s">
        <v>156</v>
      </c>
      <c r="C14" s="88"/>
      <c r="D14" s="87" t="s">
        <v>157</v>
      </c>
      <c r="E14" s="88">
        <f>F14</f>
        <v>876.48</v>
      </c>
      <c r="F14" s="88">
        <v>876.48</v>
      </c>
      <c r="G14" s="88"/>
      <c r="H14" s="88"/>
      <c r="I14" s="114"/>
    </row>
    <row r="15" ht="30" customHeight="1" spans="1:9">
      <c r="A15" s="106"/>
      <c r="B15" s="87" t="s">
        <v>156</v>
      </c>
      <c r="C15" s="88"/>
      <c r="D15" s="87" t="s">
        <v>158</v>
      </c>
      <c r="E15" s="88"/>
      <c r="F15" s="88"/>
      <c r="G15" s="88"/>
      <c r="H15" s="88"/>
      <c r="I15" s="114"/>
    </row>
    <row r="16" ht="30" customHeight="1" spans="1:9">
      <c r="A16" s="106"/>
      <c r="B16" s="87" t="s">
        <v>156</v>
      </c>
      <c r="C16" s="88"/>
      <c r="D16" s="87" t="s">
        <v>159</v>
      </c>
      <c r="E16" s="88">
        <f>F16</f>
        <v>135.07</v>
      </c>
      <c r="F16" s="88">
        <v>135.07</v>
      </c>
      <c r="G16" s="88"/>
      <c r="H16" s="88"/>
      <c r="I16" s="114"/>
    </row>
    <row r="17" ht="30" customHeight="1" spans="1:9">
      <c r="A17" s="106"/>
      <c r="B17" s="87" t="s">
        <v>156</v>
      </c>
      <c r="C17" s="88"/>
      <c r="D17" s="87" t="s">
        <v>160</v>
      </c>
      <c r="E17" s="88"/>
      <c r="F17" s="88"/>
      <c r="G17" s="88"/>
      <c r="H17" s="88"/>
      <c r="I17" s="114"/>
    </row>
    <row r="18" ht="30" customHeight="1" spans="1:9">
      <c r="A18" s="106"/>
      <c r="B18" s="87" t="s">
        <v>156</v>
      </c>
      <c r="C18" s="88"/>
      <c r="D18" s="87" t="s">
        <v>161</v>
      </c>
      <c r="E18" s="88">
        <f>F18</f>
        <v>8.64</v>
      </c>
      <c r="F18" s="88">
        <v>8.64</v>
      </c>
      <c r="G18" s="88"/>
      <c r="H18" s="88"/>
      <c r="I18" s="114"/>
    </row>
    <row r="19" ht="30" customHeight="1" spans="1:9">
      <c r="A19" s="106"/>
      <c r="B19" s="87" t="s">
        <v>156</v>
      </c>
      <c r="C19" s="88"/>
      <c r="D19" s="87" t="s">
        <v>162</v>
      </c>
      <c r="E19" s="88"/>
      <c r="F19" s="88"/>
      <c r="G19" s="88"/>
      <c r="H19" s="88"/>
      <c r="I19" s="114"/>
    </row>
    <row r="20" ht="30" customHeight="1" spans="1:9">
      <c r="A20" s="106"/>
      <c r="B20" s="87" t="s">
        <v>156</v>
      </c>
      <c r="C20" s="88"/>
      <c r="D20" s="87" t="s">
        <v>163</v>
      </c>
      <c r="E20" s="88"/>
      <c r="F20" s="88"/>
      <c r="G20" s="88"/>
      <c r="H20" s="88"/>
      <c r="I20" s="114"/>
    </row>
    <row r="21" ht="30" customHeight="1" spans="1:9">
      <c r="A21" s="106"/>
      <c r="B21" s="87" t="s">
        <v>156</v>
      </c>
      <c r="C21" s="88"/>
      <c r="D21" s="87" t="s">
        <v>164</v>
      </c>
      <c r="E21" s="88"/>
      <c r="F21" s="88"/>
      <c r="G21" s="88"/>
      <c r="H21" s="88"/>
      <c r="I21" s="114"/>
    </row>
    <row r="22" ht="30" customHeight="1" spans="1:9">
      <c r="A22" s="106"/>
      <c r="B22" s="87" t="s">
        <v>156</v>
      </c>
      <c r="C22" s="88"/>
      <c r="D22" s="87" t="s">
        <v>165</v>
      </c>
      <c r="E22" s="88"/>
      <c r="F22" s="88"/>
      <c r="G22" s="88"/>
      <c r="H22" s="88"/>
      <c r="I22" s="114"/>
    </row>
    <row r="23" ht="30" customHeight="1" spans="1:9">
      <c r="A23" s="106"/>
      <c r="B23" s="87" t="s">
        <v>156</v>
      </c>
      <c r="C23" s="88"/>
      <c r="D23" s="87" t="s">
        <v>166</v>
      </c>
      <c r="E23" s="88"/>
      <c r="F23" s="88"/>
      <c r="G23" s="88"/>
      <c r="H23" s="88"/>
      <c r="I23" s="114"/>
    </row>
    <row r="24" ht="30" customHeight="1" spans="1:9">
      <c r="A24" s="106"/>
      <c r="B24" s="87" t="s">
        <v>156</v>
      </c>
      <c r="C24" s="88"/>
      <c r="D24" s="87" t="s">
        <v>167</v>
      </c>
      <c r="E24" s="88"/>
      <c r="F24" s="88"/>
      <c r="G24" s="88"/>
      <c r="H24" s="88"/>
      <c r="I24" s="114"/>
    </row>
    <row r="25" ht="30" customHeight="1" spans="1:9">
      <c r="A25" s="106"/>
      <c r="B25" s="87" t="s">
        <v>156</v>
      </c>
      <c r="C25" s="88"/>
      <c r="D25" s="87" t="s">
        <v>168</v>
      </c>
      <c r="E25" s="88"/>
      <c r="F25" s="88"/>
      <c r="G25" s="88"/>
      <c r="H25" s="88"/>
      <c r="I25" s="114"/>
    </row>
    <row r="26" ht="30" customHeight="1" spans="1:9">
      <c r="A26" s="106"/>
      <c r="B26" s="87" t="s">
        <v>156</v>
      </c>
      <c r="C26" s="88"/>
      <c r="D26" s="87" t="s">
        <v>169</v>
      </c>
      <c r="E26" s="88">
        <f>F26</f>
        <v>154.51</v>
      </c>
      <c r="F26" s="88">
        <v>154.51</v>
      </c>
      <c r="G26" s="88"/>
      <c r="H26" s="88"/>
      <c r="I26" s="114"/>
    </row>
    <row r="27" ht="30" customHeight="1" spans="1:9">
      <c r="A27" s="106"/>
      <c r="B27" s="87" t="s">
        <v>156</v>
      </c>
      <c r="C27" s="88"/>
      <c r="D27" s="87" t="s">
        <v>170</v>
      </c>
      <c r="E27" s="88"/>
      <c r="F27" s="88"/>
      <c r="G27" s="88"/>
      <c r="H27" s="88"/>
      <c r="I27" s="114"/>
    </row>
    <row r="28" ht="30" customHeight="1" spans="1:9">
      <c r="A28" s="106"/>
      <c r="B28" s="87" t="s">
        <v>156</v>
      </c>
      <c r="C28" s="88"/>
      <c r="D28" s="87" t="s">
        <v>171</v>
      </c>
      <c r="E28" s="88">
        <f>H28</f>
        <v>1369.6</v>
      </c>
      <c r="F28" s="88"/>
      <c r="G28" s="88"/>
      <c r="H28" s="88">
        <v>1369.6</v>
      </c>
      <c r="I28" s="114"/>
    </row>
    <row r="29" ht="30" customHeight="1" spans="1:9">
      <c r="A29" s="106"/>
      <c r="B29" s="87" t="s">
        <v>156</v>
      </c>
      <c r="C29" s="88"/>
      <c r="D29" s="87" t="s">
        <v>172</v>
      </c>
      <c r="E29" s="88"/>
      <c r="F29" s="88"/>
      <c r="G29" s="88"/>
      <c r="H29" s="88"/>
      <c r="I29" s="114"/>
    </row>
    <row r="30" ht="30" customHeight="1" spans="1:9">
      <c r="A30" s="106"/>
      <c r="B30" s="87" t="s">
        <v>156</v>
      </c>
      <c r="C30" s="88"/>
      <c r="D30" s="87" t="s">
        <v>173</v>
      </c>
      <c r="E30" s="88"/>
      <c r="F30" s="88"/>
      <c r="G30" s="88"/>
      <c r="H30" s="88"/>
      <c r="I30" s="114"/>
    </row>
    <row r="31" ht="30" customHeight="1" spans="1:9">
      <c r="A31" s="106"/>
      <c r="B31" s="87" t="s">
        <v>156</v>
      </c>
      <c r="C31" s="88"/>
      <c r="D31" s="87" t="s">
        <v>174</v>
      </c>
      <c r="E31" s="88"/>
      <c r="F31" s="88"/>
      <c r="G31" s="88"/>
      <c r="H31" s="88"/>
      <c r="I31" s="114"/>
    </row>
    <row r="32" ht="30" customHeight="1" spans="1:9">
      <c r="A32" s="106"/>
      <c r="B32" s="87" t="s">
        <v>156</v>
      </c>
      <c r="C32" s="88"/>
      <c r="D32" s="87" t="s">
        <v>175</v>
      </c>
      <c r="E32" s="88"/>
      <c r="F32" s="88"/>
      <c r="G32" s="88"/>
      <c r="H32" s="88"/>
      <c r="I32" s="114"/>
    </row>
    <row r="33" ht="30" customHeight="1" spans="1:9">
      <c r="A33" s="106"/>
      <c r="B33" s="87" t="s">
        <v>156</v>
      </c>
      <c r="C33" s="88"/>
      <c r="D33" s="87" t="s">
        <v>176</v>
      </c>
      <c r="E33" s="88"/>
      <c r="F33" s="88"/>
      <c r="G33" s="88"/>
      <c r="H33" s="88"/>
      <c r="I33" s="114"/>
    </row>
    <row r="34" ht="9.75" customHeight="1" spans="1:9">
      <c r="A34" s="149"/>
      <c r="B34" s="149"/>
      <c r="C34" s="149"/>
      <c r="D34" s="50"/>
      <c r="E34" s="149"/>
      <c r="F34" s="149"/>
      <c r="G34" s="149"/>
      <c r="H34" s="149"/>
      <c r="I34" s="153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54"/>
  <sheetViews>
    <sheetView workbookViewId="0">
      <pane ySplit="6" topLeftCell="A7" activePane="bottomLeft" state="frozen"/>
      <selection/>
      <selection pane="bottomLeft" activeCell="L8" sqref="L8"/>
    </sheetView>
  </sheetViews>
  <sheetFormatPr defaultColWidth="10" defaultRowHeight="13.5"/>
  <cols>
    <col min="1" max="1" width="1.55833333333333" style="102" customWidth="1"/>
    <col min="2" max="3" width="5.89166666666667" style="103" customWidth="1"/>
    <col min="4" max="4" width="11.6666666666667" style="102" customWidth="1"/>
    <col min="5" max="5" width="23.4416666666667" style="102" customWidth="1"/>
    <col min="6" max="7" width="5.89166666666667" style="102" customWidth="1"/>
    <col min="8" max="8" width="13.4416666666667" style="102" customWidth="1"/>
    <col min="9" max="9" width="13.8916666666667" style="102" customWidth="1"/>
    <col min="10" max="10" width="14" style="102" customWidth="1"/>
    <col min="11" max="13" width="5.89166666666667" style="102" customWidth="1"/>
    <col min="14" max="15" width="7.225" style="102" customWidth="1"/>
    <col min="16" max="16" width="13.8916666666667" style="102" customWidth="1"/>
    <col min="17" max="23" width="5.89166666666667" style="102" customWidth="1"/>
    <col min="24" max="26" width="7.225" style="102" customWidth="1"/>
    <col min="27" max="33" width="5.89166666666667" style="102" customWidth="1"/>
    <col min="34" max="39" width="7.225" style="102" customWidth="1"/>
    <col min="40" max="40" width="1.55833333333333" style="102" customWidth="1"/>
    <col min="41" max="42" width="9.775" style="102" customWidth="1"/>
    <col min="43" max="16384" width="10" style="102"/>
  </cols>
  <sheetData>
    <row r="1" ht="25.05" customHeight="1" spans="1:40">
      <c r="A1" s="122"/>
      <c r="B1" s="72"/>
      <c r="C1" s="72"/>
      <c r="D1" s="123"/>
      <c r="E1" s="123"/>
      <c r="F1" s="104"/>
      <c r="G1" s="104"/>
      <c r="H1" s="104"/>
      <c r="I1" s="123"/>
      <c r="J1" s="123"/>
      <c r="K1" s="104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4" t="s">
        <v>177</v>
      </c>
      <c r="AN1" s="140"/>
    </row>
    <row r="2" ht="22.8" customHeight="1" spans="1:40">
      <c r="A2" s="104"/>
      <c r="B2" s="107" t="s">
        <v>178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40"/>
    </row>
    <row r="3" ht="19.5" customHeight="1" spans="1:40">
      <c r="A3" s="108"/>
      <c r="B3" s="109" t="s">
        <v>4</v>
      </c>
      <c r="C3" s="109"/>
      <c r="D3" s="109"/>
      <c r="E3" s="109"/>
      <c r="F3" s="133"/>
      <c r="G3" s="108"/>
      <c r="H3" s="125"/>
      <c r="I3" s="133"/>
      <c r="J3" s="133"/>
      <c r="K3" s="139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25" t="s">
        <v>5</v>
      </c>
      <c r="AM3" s="125"/>
      <c r="AN3" s="141"/>
    </row>
    <row r="4" ht="24.45" customHeight="1" spans="1:40">
      <c r="A4" s="106"/>
      <c r="B4" s="99" t="s">
        <v>8</v>
      </c>
      <c r="C4" s="99"/>
      <c r="D4" s="99"/>
      <c r="E4" s="99"/>
      <c r="F4" s="99" t="s">
        <v>179</v>
      </c>
      <c r="G4" s="99" t="s">
        <v>180</v>
      </c>
      <c r="H4" s="99"/>
      <c r="I4" s="99"/>
      <c r="J4" s="99"/>
      <c r="K4" s="99"/>
      <c r="L4" s="99"/>
      <c r="M4" s="99"/>
      <c r="N4" s="99"/>
      <c r="O4" s="99"/>
      <c r="P4" s="99"/>
      <c r="Q4" s="99" t="s">
        <v>181</v>
      </c>
      <c r="R4" s="99"/>
      <c r="S4" s="99"/>
      <c r="T4" s="99"/>
      <c r="U4" s="99"/>
      <c r="V4" s="99"/>
      <c r="W4" s="99"/>
      <c r="X4" s="99"/>
      <c r="Y4" s="99"/>
      <c r="Z4" s="99"/>
      <c r="AA4" s="99" t="s">
        <v>182</v>
      </c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130"/>
    </row>
    <row r="5" ht="31.05" customHeight="1" spans="1:40">
      <c r="A5" s="106"/>
      <c r="B5" s="134" t="s">
        <v>78</v>
      </c>
      <c r="C5" s="134"/>
      <c r="D5" s="99" t="s">
        <v>69</v>
      </c>
      <c r="E5" s="99" t="s">
        <v>70</v>
      </c>
      <c r="F5" s="99"/>
      <c r="G5" s="99" t="s">
        <v>58</v>
      </c>
      <c r="H5" s="99" t="s">
        <v>183</v>
      </c>
      <c r="I5" s="99"/>
      <c r="J5" s="99"/>
      <c r="K5" s="99" t="s">
        <v>184</v>
      </c>
      <c r="L5" s="99"/>
      <c r="M5" s="99"/>
      <c r="N5" s="99" t="s">
        <v>185</v>
      </c>
      <c r="O5" s="99"/>
      <c r="P5" s="99"/>
      <c r="Q5" s="99" t="s">
        <v>58</v>
      </c>
      <c r="R5" s="99" t="s">
        <v>183</v>
      </c>
      <c r="S5" s="99"/>
      <c r="T5" s="99"/>
      <c r="U5" s="99" t="s">
        <v>184</v>
      </c>
      <c r="V5" s="99"/>
      <c r="W5" s="99"/>
      <c r="X5" s="99" t="s">
        <v>185</v>
      </c>
      <c r="Y5" s="99"/>
      <c r="Z5" s="99"/>
      <c r="AA5" s="99" t="s">
        <v>58</v>
      </c>
      <c r="AB5" s="99" t="s">
        <v>183</v>
      </c>
      <c r="AC5" s="99"/>
      <c r="AD5" s="99"/>
      <c r="AE5" s="99" t="s">
        <v>184</v>
      </c>
      <c r="AF5" s="99"/>
      <c r="AG5" s="99"/>
      <c r="AH5" s="99" t="s">
        <v>185</v>
      </c>
      <c r="AI5" s="99"/>
      <c r="AJ5" s="99"/>
      <c r="AK5" s="99" t="s">
        <v>186</v>
      </c>
      <c r="AL5" s="99"/>
      <c r="AM5" s="99"/>
      <c r="AN5" s="130"/>
    </row>
    <row r="6" ht="39" customHeight="1" spans="1:40">
      <c r="A6" s="50"/>
      <c r="B6" s="134" t="s">
        <v>79</v>
      </c>
      <c r="C6" s="134" t="s">
        <v>80</v>
      </c>
      <c r="D6" s="99"/>
      <c r="E6" s="99"/>
      <c r="F6" s="99"/>
      <c r="G6" s="99"/>
      <c r="H6" s="99" t="s">
        <v>187</v>
      </c>
      <c r="I6" s="99" t="s">
        <v>74</v>
      </c>
      <c r="J6" s="99" t="s">
        <v>75</v>
      </c>
      <c r="K6" s="99" t="s">
        <v>187</v>
      </c>
      <c r="L6" s="99" t="s">
        <v>74</v>
      </c>
      <c r="M6" s="99" t="s">
        <v>75</v>
      </c>
      <c r="N6" s="99" t="s">
        <v>187</v>
      </c>
      <c r="O6" s="99" t="s">
        <v>188</v>
      </c>
      <c r="P6" s="99" t="s">
        <v>189</v>
      </c>
      <c r="Q6" s="99"/>
      <c r="R6" s="99" t="s">
        <v>187</v>
      </c>
      <c r="S6" s="99" t="s">
        <v>74</v>
      </c>
      <c r="T6" s="99" t="s">
        <v>75</v>
      </c>
      <c r="U6" s="99" t="s">
        <v>187</v>
      </c>
      <c r="V6" s="99" t="s">
        <v>74</v>
      </c>
      <c r="W6" s="99" t="s">
        <v>75</v>
      </c>
      <c r="X6" s="99" t="s">
        <v>187</v>
      </c>
      <c r="Y6" s="99" t="s">
        <v>188</v>
      </c>
      <c r="Z6" s="99" t="s">
        <v>189</v>
      </c>
      <c r="AA6" s="99"/>
      <c r="AB6" s="99" t="s">
        <v>187</v>
      </c>
      <c r="AC6" s="99" t="s">
        <v>74</v>
      </c>
      <c r="AD6" s="99" t="s">
        <v>75</v>
      </c>
      <c r="AE6" s="99" t="s">
        <v>187</v>
      </c>
      <c r="AF6" s="99" t="s">
        <v>74</v>
      </c>
      <c r="AG6" s="99" t="s">
        <v>75</v>
      </c>
      <c r="AH6" s="99" t="s">
        <v>187</v>
      </c>
      <c r="AI6" s="99" t="s">
        <v>188</v>
      </c>
      <c r="AJ6" s="99" t="s">
        <v>189</v>
      </c>
      <c r="AK6" s="99" t="s">
        <v>187</v>
      </c>
      <c r="AL6" s="99" t="s">
        <v>188</v>
      </c>
      <c r="AM6" s="99" t="s">
        <v>189</v>
      </c>
      <c r="AN6" s="130"/>
    </row>
    <row r="7" ht="22.8" customHeight="1" spans="1:40">
      <c r="A7" s="106"/>
      <c r="B7" s="80"/>
      <c r="C7" s="80"/>
      <c r="D7" s="78">
        <v>303001</v>
      </c>
      <c r="E7" s="78" t="s">
        <v>71</v>
      </c>
      <c r="F7" s="100"/>
      <c r="G7" s="100"/>
      <c r="H7" s="100">
        <f>I7+J7+P7</f>
        <v>3318.07</v>
      </c>
      <c r="I7" s="100">
        <f>I8+I9+I10+I11+I12+I13+I15+I16+I17+I18+I19+I20+I21+I22+I23+I24+I25+I26+I27+I28+I29+I30+I31+I32+I33+I34+I35+I36+I37+I38+I39+I40+I43+I44+I45+I46+I47+I48+I49+I50+I51+I52+I53</f>
        <v>1770.77</v>
      </c>
      <c r="J7" s="100">
        <f>J14+J28+J41+J49+J54</f>
        <v>177.7</v>
      </c>
      <c r="K7" s="100"/>
      <c r="L7" s="100"/>
      <c r="M7" s="100"/>
      <c r="N7" s="100"/>
      <c r="O7" s="100"/>
      <c r="P7" s="100">
        <f>P41+P42+P49</f>
        <v>1369.6</v>
      </c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30"/>
    </row>
    <row r="8" ht="22.8" customHeight="1" spans="1:40">
      <c r="A8" s="106"/>
      <c r="B8" s="80" t="s">
        <v>190</v>
      </c>
      <c r="C8" s="135" t="s">
        <v>86</v>
      </c>
      <c r="D8" s="78"/>
      <c r="E8" s="136" t="s">
        <v>191</v>
      </c>
      <c r="F8" s="100"/>
      <c r="G8" s="100"/>
      <c r="H8" s="86">
        <f>I8</f>
        <v>63.26</v>
      </c>
      <c r="I8" s="86">
        <v>63.26</v>
      </c>
      <c r="J8" s="86"/>
      <c r="K8" s="100"/>
      <c r="L8" s="100"/>
      <c r="M8" s="100"/>
      <c r="N8" s="100"/>
      <c r="O8" s="100"/>
      <c r="P8" s="86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30"/>
    </row>
    <row r="9" ht="22.8" customHeight="1" spans="1:40">
      <c r="A9" s="106"/>
      <c r="B9" s="80" t="s">
        <v>190</v>
      </c>
      <c r="C9" s="135" t="s">
        <v>86</v>
      </c>
      <c r="D9" s="78"/>
      <c r="E9" s="136" t="s">
        <v>191</v>
      </c>
      <c r="F9" s="100"/>
      <c r="G9" s="100"/>
      <c r="H9" s="86">
        <v>57.91</v>
      </c>
      <c r="I9" s="86">
        <v>57.91</v>
      </c>
      <c r="J9" s="86"/>
      <c r="K9" s="100"/>
      <c r="L9" s="100"/>
      <c r="M9" s="100"/>
      <c r="N9" s="100"/>
      <c r="O9" s="100"/>
      <c r="P9" s="86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30"/>
    </row>
    <row r="10" ht="22.8" customHeight="1" spans="1:40">
      <c r="A10" s="106"/>
      <c r="B10" s="80">
        <v>301</v>
      </c>
      <c r="C10" s="135" t="s">
        <v>88</v>
      </c>
      <c r="D10" s="78"/>
      <c r="E10" s="136" t="s">
        <v>192</v>
      </c>
      <c r="F10" s="100"/>
      <c r="G10" s="100"/>
      <c r="H10" s="86">
        <v>64.46</v>
      </c>
      <c r="I10" s="86">
        <v>64.46</v>
      </c>
      <c r="J10" s="86"/>
      <c r="K10" s="100"/>
      <c r="L10" s="100"/>
      <c r="M10" s="100"/>
      <c r="N10" s="100"/>
      <c r="O10" s="100"/>
      <c r="P10" s="86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30"/>
    </row>
    <row r="11" ht="22.8" customHeight="1" spans="1:40">
      <c r="A11" s="106"/>
      <c r="B11" s="80" t="s">
        <v>190</v>
      </c>
      <c r="C11" s="135" t="s">
        <v>88</v>
      </c>
      <c r="D11" s="78"/>
      <c r="E11" s="136" t="s">
        <v>192</v>
      </c>
      <c r="F11" s="100"/>
      <c r="G11" s="100"/>
      <c r="H11" s="86">
        <v>7.43</v>
      </c>
      <c r="I11" s="86">
        <v>7.43</v>
      </c>
      <c r="J11" s="86"/>
      <c r="K11" s="100"/>
      <c r="L11" s="100"/>
      <c r="M11" s="100"/>
      <c r="N11" s="100"/>
      <c r="O11" s="100"/>
      <c r="P11" s="86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30"/>
    </row>
    <row r="12" ht="22.8" customHeight="1" spans="1:40">
      <c r="A12" s="106"/>
      <c r="B12" s="80" t="s">
        <v>190</v>
      </c>
      <c r="C12" s="135" t="s">
        <v>84</v>
      </c>
      <c r="D12" s="78"/>
      <c r="E12" s="136" t="s">
        <v>193</v>
      </c>
      <c r="F12" s="100"/>
      <c r="G12" s="100"/>
      <c r="H12" s="86">
        <v>85.98</v>
      </c>
      <c r="I12" s="86">
        <v>85.98</v>
      </c>
      <c r="J12" s="86"/>
      <c r="K12" s="100"/>
      <c r="L12" s="100"/>
      <c r="M12" s="100"/>
      <c r="N12" s="100"/>
      <c r="O12" s="100"/>
      <c r="P12" s="86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30"/>
    </row>
    <row r="13" ht="22.8" customHeight="1" spans="1:40">
      <c r="A13" s="106"/>
      <c r="B13" s="80" t="s">
        <v>190</v>
      </c>
      <c r="C13" s="135" t="s">
        <v>84</v>
      </c>
      <c r="D13" s="78"/>
      <c r="E13" s="136" t="s">
        <v>193</v>
      </c>
      <c r="F13" s="100"/>
      <c r="G13" s="100"/>
      <c r="H13" s="86">
        <v>73.05</v>
      </c>
      <c r="I13" s="86">
        <v>73.05</v>
      </c>
      <c r="J13" s="86"/>
      <c r="K13" s="100"/>
      <c r="L13" s="100"/>
      <c r="M13" s="100"/>
      <c r="N13" s="100"/>
      <c r="O13" s="100"/>
      <c r="P13" s="86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30"/>
    </row>
    <row r="14" ht="22.8" customHeight="1" spans="1:40">
      <c r="A14" s="106"/>
      <c r="B14" s="80" t="s">
        <v>190</v>
      </c>
      <c r="C14" s="135" t="s">
        <v>194</v>
      </c>
      <c r="D14" s="78"/>
      <c r="E14" s="136" t="s">
        <v>195</v>
      </c>
      <c r="F14" s="100"/>
      <c r="G14" s="100"/>
      <c r="H14" s="86">
        <v>8.18</v>
      </c>
      <c r="I14" s="86"/>
      <c r="J14" s="86">
        <v>8.18</v>
      </c>
      <c r="K14" s="100"/>
      <c r="L14" s="100"/>
      <c r="M14" s="100"/>
      <c r="N14" s="100"/>
      <c r="O14" s="100"/>
      <c r="P14" s="86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30"/>
    </row>
    <row r="15" ht="22.8" customHeight="1" spans="1:40">
      <c r="A15" s="106"/>
      <c r="B15" s="80" t="s">
        <v>190</v>
      </c>
      <c r="C15" s="135" t="s">
        <v>196</v>
      </c>
      <c r="D15" s="78"/>
      <c r="E15" s="136" t="s">
        <v>197</v>
      </c>
      <c r="F15" s="100"/>
      <c r="G15" s="100"/>
      <c r="H15" s="86">
        <v>44.88</v>
      </c>
      <c r="I15" s="86">
        <v>44.88</v>
      </c>
      <c r="J15" s="86"/>
      <c r="K15" s="100"/>
      <c r="L15" s="100"/>
      <c r="M15" s="100"/>
      <c r="N15" s="100"/>
      <c r="O15" s="100"/>
      <c r="P15" s="86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30"/>
    </row>
    <row r="16" ht="22.8" customHeight="1" spans="1:40">
      <c r="A16" s="106"/>
      <c r="B16" s="80" t="s">
        <v>190</v>
      </c>
      <c r="C16" s="135" t="s">
        <v>97</v>
      </c>
      <c r="D16" s="78"/>
      <c r="E16" s="136" t="s">
        <v>198</v>
      </c>
      <c r="F16" s="100"/>
      <c r="G16" s="100"/>
      <c r="H16" s="86">
        <v>29.8</v>
      </c>
      <c r="I16" s="86">
        <v>29.8</v>
      </c>
      <c r="J16" s="86"/>
      <c r="K16" s="100"/>
      <c r="L16" s="100"/>
      <c r="M16" s="100"/>
      <c r="N16" s="100"/>
      <c r="O16" s="100"/>
      <c r="P16" s="86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30"/>
    </row>
    <row r="17" ht="22.8" customHeight="1" spans="1:40">
      <c r="A17" s="106"/>
      <c r="B17" s="80" t="s">
        <v>190</v>
      </c>
      <c r="C17" s="135" t="s">
        <v>97</v>
      </c>
      <c r="D17" s="78"/>
      <c r="E17" s="136" t="s">
        <v>198</v>
      </c>
      <c r="F17" s="100"/>
      <c r="G17" s="100"/>
      <c r="H17" s="86">
        <v>26.99</v>
      </c>
      <c r="I17" s="86">
        <v>26.99</v>
      </c>
      <c r="J17" s="86"/>
      <c r="K17" s="100"/>
      <c r="L17" s="100"/>
      <c r="M17" s="100"/>
      <c r="N17" s="100"/>
      <c r="O17" s="100"/>
      <c r="P17" s="86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30"/>
    </row>
    <row r="18" ht="22.8" customHeight="1" spans="1:40">
      <c r="A18" s="106"/>
      <c r="B18" s="80" t="s">
        <v>190</v>
      </c>
      <c r="C18" s="135" t="s">
        <v>199</v>
      </c>
      <c r="D18" s="78"/>
      <c r="E18" s="136" t="s">
        <v>200</v>
      </c>
      <c r="F18" s="100"/>
      <c r="G18" s="100"/>
      <c r="H18" s="86">
        <v>22.94</v>
      </c>
      <c r="I18" s="86">
        <v>22.94</v>
      </c>
      <c r="J18" s="86"/>
      <c r="K18" s="100"/>
      <c r="L18" s="100"/>
      <c r="M18" s="100"/>
      <c r="N18" s="100"/>
      <c r="O18" s="100"/>
      <c r="P18" s="86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30"/>
    </row>
    <row r="19" ht="22.8" customHeight="1" spans="1:40">
      <c r="A19" s="106"/>
      <c r="B19" s="80" t="s">
        <v>190</v>
      </c>
      <c r="C19" s="135" t="s">
        <v>199</v>
      </c>
      <c r="D19" s="78"/>
      <c r="E19" s="136" t="s">
        <v>200</v>
      </c>
      <c r="F19" s="100"/>
      <c r="G19" s="100"/>
      <c r="H19" s="86">
        <v>23.79</v>
      </c>
      <c r="I19" s="86">
        <v>23.79</v>
      </c>
      <c r="J19" s="86"/>
      <c r="K19" s="100"/>
      <c r="L19" s="100"/>
      <c r="M19" s="100"/>
      <c r="N19" s="100"/>
      <c r="O19" s="100"/>
      <c r="P19" s="86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30"/>
    </row>
    <row r="20" ht="22.8" customHeight="1" spans="1:40">
      <c r="A20" s="106"/>
      <c r="B20" s="80" t="s">
        <v>190</v>
      </c>
      <c r="C20" s="135" t="s">
        <v>201</v>
      </c>
      <c r="D20" s="78"/>
      <c r="E20" s="136" t="s">
        <v>202</v>
      </c>
      <c r="F20" s="100"/>
      <c r="G20" s="100"/>
      <c r="H20" s="86">
        <v>16.46</v>
      </c>
      <c r="I20" s="86">
        <v>16.46</v>
      </c>
      <c r="J20" s="86"/>
      <c r="K20" s="100"/>
      <c r="L20" s="100"/>
      <c r="M20" s="100"/>
      <c r="N20" s="100"/>
      <c r="O20" s="100"/>
      <c r="P20" s="86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30"/>
    </row>
    <row r="21" ht="22.8" customHeight="1" spans="1:40">
      <c r="A21" s="106"/>
      <c r="B21" s="80" t="s">
        <v>190</v>
      </c>
      <c r="C21" s="135" t="s">
        <v>201</v>
      </c>
      <c r="D21" s="78"/>
      <c r="E21" s="136" t="s">
        <v>202</v>
      </c>
      <c r="F21" s="100"/>
      <c r="G21" s="100"/>
      <c r="H21" s="86">
        <v>14.11</v>
      </c>
      <c r="I21" s="86">
        <v>14.11</v>
      </c>
      <c r="J21" s="86"/>
      <c r="K21" s="100"/>
      <c r="L21" s="100"/>
      <c r="M21" s="100"/>
      <c r="N21" s="100"/>
      <c r="O21" s="100"/>
      <c r="P21" s="86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30"/>
    </row>
    <row r="22" ht="22.8" customHeight="1" spans="1:40">
      <c r="A22" s="106"/>
      <c r="B22" s="80" t="s">
        <v>190</v>
      </c>
      <c r="C22" s="135" t="s">
        <v>203</v>
      </c>
      <c r="D22" s="78"/>
      <c r="E22" s="136" t="s">
        <v>204</v>
      </c>
      <c r="F22" s="100"/>
      <c r="G22" s="100"/>
      <c r="H22" s="86">
        <v>9.75</v>
      </c>
      <c r="I22" s="86">
        <v>9.75</v>
      </c>
      <c r="J22" s="86"/>
      <c r="K22" s="100"/>
      <c r="L22" s="100"/>
      <c r="M22" s="100"/>
      <c r="N22" s="100"/>
      <c r="O22" s="100"/>
      <c r="P22" s="86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30"/>
    </row>
    <row r="23" ht="22.8" customHeight="1" spans="1:40">
      <c r="A23" s="106"/>
      <c r="B23" s="80" t="s">
        <v>190</v>
      </c>
      <c r="C23" s="135" t="s">
        <v>203</v>
      </c>
      <c r="D23" s="78"/>
      <c r="E23" s="136" t="s">
        <v>204</v>
      </c>
      <c r="F23" s="100"/>
      <c r="G23" s="100"/>
      <c r="H23" s="86">
        <v>8.61</v>
      </c>
      <c r="I23" s="86">
        <v>8.61</v>
      </c>
      <c r="J23" s="86"/>
      <c r="K23" s="100"/>
      <c r="L23" s="100"/>
      <c r="M23" s="100"/>
      <c r="N23" s="100"/>
      <c r="O23" s="100"/>
      <c r="P23" s="86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30"/>
    </row>
    <row r="24" ht="22.8" customHeight="1" spans="1:40">
      <c r="A24" s="106"/>
      <c r="B24" s="80" t="s">
        <v>190</v>
      </c>
      <c r="C24" s="135" t="s">
        <v>205</v>
      </c>
      <c r="D24" s="78"/>
      <c r="E24" s="136" t="s">
        <v>206</v>
      </c>
      <c r="F24" s="100"/>
      <c r="G24" s="100"/>
      <c r="H24" s="86">
        <v>0.43</v>
      </c>
      <c r="I24" s="86">
        <v>0.43</v>
      </c>
      <c r="J24" s="86"/>
      <c r="K24" s="100"/>
      <c r="L24" s="100"/>
      <c r="M24" s="100"/>
      <c r="N24" s="100"/>
      <c r="O24" s="100"/>
      <c r="P24" s="86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30"/>
    </row>
    <row r="25" ht="22.8" customHeight="1" spans="1:40">
      <c r="A25" s="106"/>
      <c r="B25" s="80" t="s">
        <v>190</v>
      </c>
      <c r="C25" s="135" t="s">
        <v>205</v>
      </c>
      <c r="D25" s="78"/>
      <c r="E25" s="136" t="s">
        <v>206</v>
      </c>
      <c r="F25" s="100"/>
      <c r="G25" s="100"/>
      <c r="H25" s="86">
        <v>2.57</v>
      </c>
      <c r="I25" s="86">
        <v>2.57</v>
      </c>
      <c r="J25" s="86"/>
      <c r="K25" s="100"/>
      <c r="L25" s="100"/>
      <c r="M25" s="100"/>
      <c r="N25" s="100"/>
      <c r="O25" s="100"/>
      <c r="P25" s="86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30"/>
    </row>
    <row r="26" ht="22.8" customHeight="1" spans="1:40">
      <c r="A26" s="106"/>
      <c r="B26" s="80" t="s">
        <v>190</v>
      </c>
      <c r="C26" s="135" t="s">
        <v>207</v>
      </c>
      <c r="D26" s="78"/>
      <c r="E26" s="136" t="s">
        <v>208</v>
      </c>
      <c r="F26" s="100"/>
      <c r="G26" s="100"/>
      <c r="H26" s="86">
        <v>117.84</v>
      </c>
      <c r="I26" s="86">
        <v>117.84</v>
      </c>
      <c r="J26" s="86"/>
      <c r="K26" s="100"/>
      <c r="L26" s="100"/>
      <c r="M26" s="100"/>
      <c r="N26" s="100"/>
      <c r="O26" s="100"/>
      <c r="P26" s="86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30"/>
    </row>
    <row r="27" ht="22.8" customHeight="1" spans="1:40">
      <c r="A27" s="106"/>
      <c r="B27" s="126" t="s">
        <v>209</v>
      </c>
      <c r="C27" s="137" t="s">
        <v>210</v>
      </c>
      <c r="D27" s="87"/>
      <c r="E27" s="136" t="s">
        <v>208</v>
      </c>
      <c r="F27" s="88"/>
      <c r="G27" s="88"/>
      <c r="H27" s="86">
        <v>21.99</v>
      </c>
      <c r="I27" s="86">
        <v>21.99</v>
      </c>
      <c r="J27" s="86"/>
      <c r="K27" s="88"/>
      <c r="L27" s="88"/>
      <c r="M27" s="88"/>
      <c r="N27" s="88"/>
      <c r="O27" s="88"/>
      <c r="P27" s="86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130"/>
    </row>
    <row r="28" ht="22.8" customHeight="1" spans="1:40">
      <c r="A28" s="106"/>
      <c r="B28" s="126" t="s">
        <v>209</v>
      </c>
      <c r="C28" s="126" t="s">
        <v>211</v>
      </c>
      <c r="D28" s="87"/>
      <c r="E28" s="136" t="s">
        <v>212</v>
      </c>
      <c r="F28" s="88"/>
      <c r="G28" s="88"/>
      <c r="H28" s="86">
        <f>I28+J28</f>
        <v>957.98</v>
      </c>
      <c r="I28" s="86">
        <v>916.58</v>
      </c>
      <c r="J28" s="86">
        <v>41.4</v>
      </c>
      <c r="K28" s="88"/>
      <c r="L28" s="88"/>
      <c r="M28" s="88"/>
      <c r="N28" s="88"/>
      <c r="O28" s="88"/>
      <c r="P28" s="86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130"/>
    </row>
    <row r="29" ht="25.05" customHeight="1" spans="1:40">
      <c r="A29" s="117"/>
      <c r="B29" s="127" t="s">
        <v>213</v>
      </c>
      <c r="C29" s="127" t="s">
        <v>214</v>
      </c>
      <c r="D29" s="138"/>
      <c r="E29" s="136" t="s">
        <v>212</v>
      </c>
      <c r="F29" s="120"/>
      <c r="G29" s="120"/>
      <c r="H29" s="86">
        <v>8.32</v>
      </c>
      <c r="I29" s="86">
        <v>8.32</v>
      </c>
      <c r="J29" s="86"/>
      <c r="K29" s="120"/>
      <c r="L29" s="120"/>
      <c r="M29" s="120"/>
      <c r="N29" s="120"/>
      <c r="O29" s="120"/>
      <c r="P29" s="86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31"/>
    </row>
    <row r="30" ht="25.05" customHeight="1" spans="2:39">
      <c r="B30" s="128" t="s">
        <v>215</v>
      </c>
      <c r="C30" s="128" t="s">
        <v>115</v>
      </c>
      <c r="D30" s="132"/>
      <c r="E30" s="136" t="s">
        <v>216</v>
      </c>
      <c r="F30" s="132"/>
      <c r="G30" s="132"/>
      <c r="H30" s="86">
        <v>9</v>
      </c>
      <c r="I30" s="86">
        <v>9</v>
      </c>
      <c r="J30" s="86"/>
      <c r="K30" s="132"/>
      <c r="L30" s="132"/>
      <c r="M30" s="132"/>
      <c r="N30" s="132"/>
      <c r="O30" s="132"/>
      <c r="P30" s="86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</row>
    <row r="31" ht="25.05" customHeight="1" spans="2:39">
      <c r="B31" s="128" t="s">
        <v>215</v>
      </c>
      <c r="C31" s="128" t="s">
        <v>115</v>
      </c>
      <c r="D31" s="132"/>
      <c r="E31" s="136" t="s">
        <v>216</v>
      </c>
      <c r="F31" s="132"/>
      <c r="G31" s="132"/>
      <c r="H31" s="86">
        <v>4.8</v>
      </c>
      <c r="I31" s="86">
        <v>4.8</v>
      </c>
      <c r="J31" s="86"/>
      <c r="K31" s="132"/>
      <c r="L31" s="132"/>
      <c r="M31" s="132"/>
      <c r="N31" s="132"/>
      <c r="O31" s="132"/>
      <c r="P31" s="86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</row>
    <row r="32" ht="25.05" customHeight="1" spans="2:39">
      <c r="B32" s="128" t="s">
        <v>215</v>
      </c>
      <c r="C32" s="128" t="s">
        <v>136</v>
      </c>
      <c r="D32" s="132"/>
      <c r="E32" s="136" t="s">
        <v>217</v>
      </c>
      <c r="F32" s="132"/>
      <c r="G32" s="132"/>
      <c r="H32" s="86">
        <v>0.45</v>
      </c>
      <c r="I32" s="86">
        <v>0.45</v>
      </c>
      <c r="J32" s="86"/>
      <c r="K32" s="132"/>
      <c r="L32" s="132"/>
      <c r="M32" s="132"/>
      <c r="N32" s="132"/>
      <c r="O32" s="132"/>
      <c r="P32" s="86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</row>
    <row r="33" ht="25.05" customHeight="1" spans="2:39">
      <c r="B33" s="128" t="s">
        <v>215</v>
      </c>
      <c r="C33" s="128" t="s">
        <v>136</v>
      </c>
      <c r="D33" s="132"/>
      <c r="E33" s="136" t="s">
        <v>217</v>
      </c>
      <c r="F33" s="132"/>
      <c r="G33" s="132"/>
      <c r="H33" s="86">
        <v>0.48</v>
      </c>
      <c r="I33" s="86">
        <v>0.48</v>
      </c>
      <c r="J33" s="86"/>
      <c r="K33" s="132"/>
      <c r="L33" s="132"/>
      <c r="M33" s="132"/>
      <c r="N33" s="132"/>
      <c r="O33" s="132"/>
      <c r="P33" s="86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</row>
    <row r="34" ht="25.05" customHeight="1" spans="2:39">
      <c r="B34" s="128" t="s">
        <v>215</v>
      </c>
      <c r="C34" s="128" t="s">
        <v>129</v>
      </c>
      <c r="D34" s="132"/>
      <c r="E34" s="136" t="s">
        <v>218</v>
      </c>
      <c r="F34" s="132"/>
      <c r="G34" s="132"/>
      <c r="H34" s="86">
        <v>0.75</v>
      </c>
      <c r="I34" s="86">
        <v>0.75</v>
      </c>
      <c r="J34" s="86"/>
      <c r="K34" s="132"/>
      <c r="L34" s="132"/>
      <c r="M34" s="132"/>
      <c r="N34" s="132"/>
      <c r="O34" s="132"/>
      <c r="P34" s="86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</row>
    <row r="35" ht="25.05" customHeight="1" spans="2:39">
      <c r="B35" s="128" t="s">
        <v>215</v>
      </c>
      <c r="C35" s="128" t="s">
        <v>129</v>
      </c>
      <c r="D35" s="132"/>
      <c r="E35" s="136" t="s">
        <v>218</v>
      </c>
      <c r="F35" s="132"/>
      <c r="G35" s="132"/>
      <c r="H35" s="86">
        <v>0.8</v>
      </c>
      <c r="I35" s="86">
        <v>0.8</v>
      </c>
      <c r="J35" s="86"/>
      <c r="K35" s="132"/>
      <c r="L35" s="132"/>
      <c r="M35" s="132"/>
      <c r="N35" s="132"/>
      <c r="O35" s="132"/>
      <c r="P35" s="86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</row>
    <row r="36" ht="25.05" customHeight="1" spans="2:39">
      <c r="B36" s="128" t="s">
        <v>215</v>
      </c>
      <c r="C36" s="128" t="s">
        <v>219</v>
      </c>
      <c r="D36" s="132"/>
      <c r="E36" s="136" t="s">
        <v>220</v>
      </c>
      <c r="F36" s="132"/>
      <c r="G36" s="132"/>
      <c r="H36" s="86">
        <v>7.59</v>
      </c>
      <c r="I36" s="86">
        <v>7.59</v>
      </c>
      <c r="J36" s="86"/>
      <c r="K36" s="132"/>
      <c r="L36" s="132"/>
      <c r="M36" s="132"/>
      <c r="N36" s="132"/>
      <c r="O36" s="132"/>
      <c r="P36" s="86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</row>
    <row r="37" ht="25.05" customHeight="1" spans="2:39">
      <c r="B37" s="128" t="s">
        <v>215</v>
      </c>
      <c r="C37" s="128" t="s">
        <v>219</v>
      </c>
      <c r="D37" s="132"/>
      <c r="E37" s="136" t="s">
        <v>220</v>
      </c>
      <c r="F37" s="132"/>
      <c r="G37" s="132"/>
      <c r="H37" s="86">
        <v>0.3</v>
      </c>
      <c r="I37" s="86">
        <v>0.3</v>
      </c>
      <c r="J37" s="86"/>
      <c r="K37" s="132"/>
      <c r="L37" s="132"/>
      <c r="M37" s="132"/>
      <c r="N37" s="132"/>
      <c r="O37" s="132"/>
      <c r="P37" s="86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</row>
    <row r="38" ht="25.05" customHeight="1" spans="2:39">
      <c r="B38" s="128" t="s">
        <v>215</v>
      </c>
      <c r="C38" s="128" t="s">
        <v>114</v>
      </c>
      <c r="D38" s="132"/>
      <c r="E38" s="136" t="s">
        <v>221</v>
      </c>
      <c r="F38" s="132"/>
      <c r="G38" s="132"/>
      <c r="H38" s="86">
        <v>6.3</v>
      </c>
      <c r="I38" s="86">
        <v>6.3</v>
      </c>
      <c r="J38" s="86"/>
      <c r="K38" s="132"/>
      <c r="L38" s="132"/>
      <c r="M38" s="132"/>
      <c r="N38" s="132"/>
      <c r="O38" s="132"/>
      <c r="P38" s="86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</row>
    <row r="39" ht="25.05" customHeight="1" spans="2:39">
      <c r="B39" s="128" t="s">
        <v>215</v>
      </c>
      <c r="C39" s="128" t="s">
        <v>114</v>
      </c>
      <c r="D39" s="132"/>
      <c r="E39" s="136" t="s">
        <v>221</v>
      </c>
      <c r="F39" s="132"/>
      <c r="G39" s="132"/>
      <c r="H39" s="86">
        <v>6.72</v>
      </c>
      <c r="I39" s="86">
        <v>6.72</v>
      </c>
      <c r="J39" s="86"/>
      <c r="K39" s="132"/>
      <c r="L39" s="132"/>
      <c r="M39" s="132"/>
      <c r="N39" s="132"/>
      <c r="O39" s="132"/>
      <c r="P39" s="86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</row>
    <row r="40" ht="25.05" customHeight="1" spans="2:39">
      <c r="B40" s="128" t="s">
        <v>215</v>
      </c>
      <c r="C40" s="128" t="s">
        <v>222</v>
      </c>
      <c r="D40" s="132"/>
      <c r="E40" s="136" t="s">
        <v>223</v>
      </c>
      <c r="F40" s="132"/>
      <c r="G40" s="132"/>
      <c r="H40" s="86">
        <v>1</v>
      </c>
      <c r="I40" s="86">
        <v>1</v>
      </c>
      <c r="J40" s="86"/>
      <c r="K40" s="132"/>
      <c r="L40" s="132"/>
      <c r="M40" s="132"/>
      <c r="N40" s="132"/>
      <c r="O40" s="132"/>
      <c r="P40" s="86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</row>
    <row r="41" ht="25.05" customHeight="1" spans="2:39">
      <c r="B41" s="128" t="s">
        <v>215</v>
      </c>
      <c r="C41" s="128" t="s">
        <v>224</v>
      </c>
      <c r="D41" s="132"/>
      <c r="E41" s="136" t="s">
        <v>225</v>
      </c>
      <c r="F41" s="132"/>
      <c r="G41" s="132"/>
      <c r="H41" s="86">
        <f>J41+P41</f>
        <v>362.38</v>
      </c>
      <c r="I41" s="86"/>
      <c r="J41" s="86">
        <v>79.98</v>
      </c>
      <c r="K41" s="132"/>
      <c r="L41" s="132"/>
      <c r="M41" s="132"/>
      <c r="N41" s="132"/>
      <c r="O41" s="132"/>
      <c r="P41" s="86">
        <v>282.4</v>
      </c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</row>
    <row r="42" ht="25.05" customHeight="1" spans="2:39">
      <c r="B42" s="128" t="s">
        <v>215</v>
      </c>
      <c r="C42" s="128" t="s">
        <v>226</v>
      </c>
      <c r="D42" s="132"/>
      <c r="E42" s="136" t="s">
        <v>227</v>
      </c>
      <c r="F42" s="132"/>
      <c r="G42" s="132"/>
      <c r="H42" s="86">
        <f>P42</f>
        <v>398.12</v>
      </c>
      <c r="I42" s="86"/>
      <c r="J42" s="86"/>
      <c r="K42" s="132"/>
      <c r="L42" s="132"/>
      <c r="M42" s="132"/>
      <c r="N42" s="132"/>
      <c r="O42" s="132"/>
      <c r="P42" s="86">
        <v>398.12</v>
      </c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</row>
    <row r="43" ht="25.05" customHeight="1" spans="2:39">
      <c r="B43" s="128" t="s">
        <v>215</v>
      </c>
      <c r="C43" s="128" t="s">
        <v>228</v>
      </c>
      <c r="D43" s="132"/>
      <c r="E43" s="136" t="s">
        <v>229</v>
      </c>
      <c r="F43" s="132"/>
      <c r="G43" s="132"/>
      <c r="H43" s="86">
        <f t="shared" ref="H43:H48" si="0">I43</f>
        <v>17.76</v>
      </c>
      <c r="I43" s="86">
        <v>17.76</v>
      </c>
      <c r="J43" s="86"/>
      <c r="K43" s="132"/>
      <c r="L43" s="132"/>
      <c r="M43" s="132"/>
      <c r="N43" s="132"/>
      <c r="O43" s="132"/>
      <c r="P43" s="86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2"/>
      <c r="AM43" s="132"/>
    </row>
    <row r="44" ht="25.05" customHeight="1" spans="2:39">
      <c r="B44" s="128" t="s">
        <v>215</v>
      </c>
      <c r="C44" s="128" t="s">
        <v>228</v>
      </c>
      <c r="D44" s="132"/>
      <c r="E44" s="136" t="s">
        <v>229</v>
      </c>
      <c r="F44" s="132"/>
      <c r="G44" s="132"/>
      <c r="H44" s="86">
        <f t="shared" si="0"/>
        <v>3.67</v>
      </c>
      <c r="I44" s="86">
        <v>3.67</v>
      </c>
      <c r="J44" s="86"/>
      <c r="K44" s="132"/>
      <c r="L44" s="132"/>
      <c r="M44" s="132"/>
      <c r="N44" s="132"/>
      <c r="O44" s="132"/>
      <c r="P44" s="86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  <c r="AJ44" s="132"/>
      <c r="AK44" s="132"/>
      <c r="AL44" s="132"/>
      <c r="AM44" s="132"/>
    </row>
    <row r="45" ht="25.05" customHeight="1" spans="2:39">
      <c r="B45" s="128" t="s">
        <v>215</v>
      </c>
      <c r="C45" s="128" t="s">
        <v>230</v>
      </c>
      <c r="D45" s="132"/>
      <c r="E45" s="136" t="s">
        <v>231</v>
      </c>
      <c r="F45" s="132"/>
      <c r="G45" s="132"/>
      <c r="H45" s="86">
        <f t="shared" si="0"/>
        <v>1.9</v>
      </c>
      <c r="I45" s="86">
        <v>1.9</v>
      </c>
      <c r="J45" s="86"/>
      <c r="K45" s="132"/>
      <c r="L45" s="132"/>
      <c r="M45" s="132"/>
      <c r="N45" s="132"/>
      <c r="O45" s="132"/>
      <c r="P45" s="86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</row>
    <row r="46" ht="25.05" customHeight="1" spans="2:39">
      <c r="B46" s="128" t="s">
        <v>215</v>
      </c>
      <c r="C46" s="128" t="s">
        <v>230</v>
      </c>
      <c r="D46" s="132"/>
      <c r="E46" s="136" t="s">
        <v>231</v>
      </c>
      <c r="F46" s="132"/>
      <c r="G46" s="132"/>
      <c r="H46" s="86">
        <f t="shared" si="0"/>
        <v>1.74</v>
      </c>
      <c r="I46" s="86">
        <v>1.74</v>
      </c>
      <c r="J46" s="86"/>
      <c r="K46" s="132"/>
      <c r="L46" s="132"/>
      <c r="M46" s="132"/>
      <c r="N46" s="132"/>
      <c r="O46" s="132"/>
      <c r="P46" s="86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  <c r="AI46" s="132"/>
      <c r="AJ46" s="132"/>
      <c r="AK46" s="132"/>
      <c r="AL46" s="132"/>
      <c r="AM46" s="132"/>
    </row>
    <row r="47" ht="25.05" customHeight="1" spans="2:39">
      <c r="B47" s="128" t="s">
        <v>215</v>
      </c>
      <c r="C47" s="128" t="s">
        <v>232</v>
      </c>
      <c r="D47" s="132"/>
      <c r="E47" s="136" t="s">
        <v>233</v>
      </c>
      <c r="F47" s="132"/>
      <c r="G47" s="132"/>
      <c r="H47" s="86">
        <f t="shared" si="0"/>
        <v>5.56</v>
      </c>
      <c r="I47" s="86">
        <v>5.56</v>
      </c>
      <c r="J47" s="86"/>
      <c r="K47" s="132"/>
      <c r="L47" s="132"/>
      <c r="M47" s="132"/>
      <c r="N47" s="132"/>
      <c r="O47" s="132"/>
      <c r="P47" s="86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2"/>
      <c r="AJ47" s="132"/>
      <c r="AK47" s="132"/>
      <c r="AL47" s="132"/>
      <c r="AM47" s="132"/>
    </row>
    <row r="48" ht="25.05" customHeight="1" spans="2:39">
      <c r="B48" s="128" t="s">
        <v>215</v>
      </c>
      <c r="C48" s="128" t="s">
        <v>234</v>
      </c>
      <c r="D48" s="132"/>
      <c r="E48" s="136" t="s">
        <v>235</v>
      </c>
      <c r="F48" s="132"/>
      <c r="G48" s="132"/>
      <c r="H48" s="86">
        <f t="shared" si="0"/>
        <v>14.04</v>
      </c>
      <c r="I48" s="86">
        <v>14.04</v>
      </c>
      <c r="J48" s="86"/>
      <c r="K48" s="132"/>
      <c r="L48" s="132"/>
      <c r="M48" s="132"/>
      <c r="N48" s="132"/>
      <c r="O48" s="132"/>
      <c r="P48" s="86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</row>
    <row r="49" ht="25.05" customHeight="1" spans="2:39">
      <c r="B49" s="128" t="s">
        <v>215</v>
      </c>
      <c r="C49" s="128" t="s">
        <v>236</v>
      </c>
      <c r="D49" s="132"/>
      <c r="E49" s="136" t="s">
        <v>237</v>
      </c>
      <c r="F49" s="132"/>
      <c r="G49" s="132"/>
      <c r="H49" s="86">
        <f>I49+J49+P49</f>
        <v>739.76</v>
      </c>
      <c r="I49" s="86">
        <v>11.18</v>
      </c>
      <c r="J49" s="86">
        <v>39.5</v>
      </c>
      <c r="K49" s="132"/>
      <c r="L49" s="132"/>
      <c r="M49" s="132"/>
      <c r="N49" s="132"/>
      <c r="O49" s="132"/>
      <c r="P49" s="86">
        <v>689.08</v>
      </c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  <c r="AJ49" s="132"/>
      <c r="AK49" s="132"/>
      <c r="AL49" s="132"/>
      <c r="AM49" s="132"/>
    </row>
    <row r="50" ht="25.05" customHeight="1" spans="2:39">
      <c r="B50" s="128" t="s">
        <v>215</v>
      </c>
      <c r="C50" s="128" t="s">
        <v>236</v>
      </c>
      <c r="D50" s="132"/>
      <c r="E50" s="136" t="s">
        <v>237</v>
      </c>
      <c r="F50" s="132"/>
      <c r="G50" s="132"/>
      <c r="H50" s="86">
        <f>I50</f>
        <v>5.06</v>
      </c>
      <c r="I50" s="86">
        <v>5.06</v>
      </c>
      <c r="J50" s="86"/>
      <c r="K50" s="132"/>
      <c r="L50" s="132"/>
      <c r="M50" s="132"/>
      <c r="N50" s="132"/>
      <c r="O50" s="132"/>
      <c r="P50" s="86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32"/>
      <c r="AL50" s="132"/>
      <c r="AM50" s="132"/>
    </row>
    <row r="51" ht="25.05" customHeight="1" spans="2:39">
      <c r="B51" s="128" t="s">
        <v>238</v>
      </c>
      <c r="C51" s="128" t="s">
        <v>117</v>
      </c>
      <c r="D51" s="132"/>
      <c r="E51" s="136" t="s">
        <v>239</v>
      </c>
      <c r="F51" s="132"/>
      <c r="G51" s="132"/>
      <c r="H51" s="86">
        <f>I51</f>
        <v>9.25</v>
      </c>
      <c r="I51" s="86">
        <v>9.25</v>
      </c>
      <c r="J51" s="86"/>
      <c r="K51" s="132"/>
      <c r="L51" s="132"/>
      <c r="M51" s="132"/>
      <c r="N51" s="132"/>
      <c r="O51" s="132"/>
      <c r="P51" s="86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  <c r="AI51" s="132"/>
      <c r="AJ51" s="132"/>
      <c r="AK51" s="132"/>
      <c r="AL51" s="132"/>
      <c r="AM51" s="132"/>
    </row>
    <row r="52" ht="25.05" customHeight="1" spans="2:39">
      <c r="B52" s="128" t="s">
        <v>215</v>
      </c>
      <c r="C52" s="128" t="s">
        <v>136</v>
      </c>
      <c r="D52" s="132"/>
      <c r="E52" s="136" t="s">
        <v>240</v>
      </c>
      <c r="F52" s="132"/>
      <c r="G52" s="132"/>
      <c r="H52" s="86">
        <f>I52</f>
        <v>33.7</v>
      </c>
      <c r="I52" s="86">
        <v>33.7</v>
      </c>
      <c r="J52" s="86"/>
      <c r="K52" s="132"/>
      <c r="L52" s="132"/>
      <c r="M52" s="132"/>
      <c r="N52" s="132"/>
      <c r="O52" s="132"/>
      <c r="P52" s="86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  <c r="AB52" s="132"/>
      <c r="AC52" s="132"/>
      <c r="AD52" s="132"/>
      <c r="AE52" s="132"/>
      <c r="AF52" s="132"/>
      <c r="AG52" s="132"/>
      <c r="AH52" s="132"/>
      <c r="AI52" s="132"/>
      <c r="AJ52" s="132"/>
      <c r="AK52" s="132"/>
      <c r="AL52" s="132"/>
      <c r="AM52" s="132"/>
    </row>
    <row r="53" ht="25.05" customHeight="1" spans="2:39">
      <c r="B53" s="128" t="s">
        <v>238</v>
      </c>
      <c r="C53" s="128" t="s">
        <v>219</v>
      </c>
      <c r="D53" s="132"/>
      <c r="E53" s="136" t="s">
        <v>241</v>
      </c>
      <c r="F53" s="132"/>
      <c r="G53" s="132"/>
      <c r="H53" s="86">
        <f>I53</f>
        <v>11.57</v>
      </c>
      <c r="I53" s="86">
        <v>11.57</v>
      </c>
      <c r="J53" s="86"/>
      <c r="K53" s="132"/>
      <c r="L53" s="132"/>
      <c r="M53" s="132"/>
      <c r="N53" s="132"/>
      <c r="O53" s="132"/>
      <c r="P53" s="86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  <c r="AJ53" s="132"/>
      <c r="AK53" s="132"/>
      <c r="AL53" s="132"/>
      <c r="AM53" s="132"/>
    </row>
    <row r="54" ht="25.05" customHeight="1" spans="2:39">
      <c r="B54" s="128" t="s">
        <v>238</v>
      </c>
      <c r="C54" s="128" t="s">
        <v>236</v>
      </c>
      <c r="D54" s="132"/>
      <c r="E54" s="136" t="s">
        <v>242</v>
      </c>
      <c r="F54" s="132"/>
      <c r="G54" s="132"/>
      <c r="H54" s="86">
        <f>J54</f>
        <v>8.64</v>
      </c>
      <c r="I54" s="86"/>
      <c r="J54" s="86">
        <v>8.64</v>
      </c>
      <c r="K54" s="132"/>
      <c r="L54" s="132"/>
      <c r="M54" s="132"/>
      <c r="N54" s="132"/>
      <c r="O54" s="132"/>
      <c r="P54" s="86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132"/>
      <c r="AI54" s="132"/>
      <c r="AJ54" s="132"/>
      <c r="AK54" s="132"/>
      <c r="AL54" s="132"/>
      <c r="AM54" s="132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34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4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5833333333333" style="102" customWidth="1"/>
    <col min="2" max="4" width="6.10833333333333" style="103" customWidth="1"/>
    <col min="5" max="5" width="16.775" style="102" customWidth="1"/>
    <col min="6" max="6" width="41" style="102" customWidth="1"/>
    <col min="7" max="9" width="16.4416666666667" style="102" customWidth="1"/>
    <col min="10" max="10" width="1.55833333333333" style="102" customWidth="1"/>
    <col min="11" max="12" width="9.775" style="102" customWidth="1"/>
    <col min="13" max="16384" width="10" style="102"/>
  </cols>
  <sheetData>
    <row r="1" ht="25.05" customHeight="1" spans="1:10">
      <c r="A1" s="104"/>
      <c r="B1" s="72"/>
      <c r="C1" s="72"/>
      <c r="D1" s="72"/>
      <c r="E1" s="50"/>
      <c r="F1" s="50"/>
      <c r="G1" s="105" t="s">
        <v>243</v>
      </c>
      <c r="H1" s="105"/>
      <c r="I1" s="105"/>
      <c r="J1" s="106"/>
    </row>
    <row r="2" ht="22.8" customHeight="1" spans="1:10">
      <c r="A2" s="104"/>
      <c r="B2" s="107" t="s">
        <v>244</v>
      </c>
      <c r="C2" s="107"/>
      <c r="D2" s="107"/>
      <c r="E2" s="107"/>
      <c r="F2" s="107"/>
      <c r="G2" s="107"/>
      <c r="H2" s="107"/>
      <c r="I2" s="107"/>
      <c r="J2" s="106" t="s">
        <v>2</v>
      </c>
    </row>
    <row r="3" ht="19.5" customHeight="1" spans="1:10">
      <c r="A3" s="108"/>
      <c r="B3" s="109" t="s">
        <v>4</v>
      </c>
      <c r="C3" s="109"/>
      <c r="D3" s="109"/>
      <c r="E3" s="109"/>
      <c r="F3" s="109"/>
      <c r="G3" s="108"/>
      <c r="I3" s="125" t="s">
        <v>5</v>
      </c>
      <c r="J3" s="111"/>
    </row>
    <row r="4" ht="24.45" customHeight="1" spans="1:10">
      <c r="A4" s="50"/>
      <c r="B4" s="78" t="s">
        <v>8</v>
      </c>
      <c r="C4" s="78"/>
      <c r="D4" s="78"/>
      <c r="E4" s="78"/>
      <c r="F4" s="78"/>
      <c r="G4" s="78" t="s">
        <v>58</v>
      </c>
      <c r="H4" s="99" t="s">
        <v>245</v>
      </c>
      <c r="I4" s="99" t="s">
        <v>182</v>
      </c>
      <c r="J4" s="50"/>
    </row>
    <row r="5" ht="24.45" customHeight="1" spans="1:10">
      <c r="A5" s="50"/>
      <c r="B5" s="80" t="s">
        <v>78</v>
      </c>
      <c r="C5" s="80"/>
      <c r="D5" s="80"/>
      <c r="E5" s="78" t="s">
        <v>69</v>
      </c>
      <c r="F5" s="78" t="s">
        <v>70</v>
      </c>
      <c r="G5" s="78"/>
      <c r="H5" s="99"/>
      <c r="I5" s="99"/>
      <c r="J5" s="50"/>
    </row>
    <row r="6" ht="24.45" customHeight="1" spans="1:10">
      <c r="A6" s="112"/>
      <c r="B6" s="80" t="s">
        <v>79</v>
      </c>
      <c r="C6" s="80" t="s">
        <v>80</v>
      </c>
      <c r="D6" s="80" t="s">
        <v>81</v>
      </c>
      <c r="E6" s="78"/>
      <c r="F6" s="78"/>
      <c r="G6" s="78"/>
      <c r="H6" s="99"/>
      <c r="I6" s="99"/>
      <c r="J6" s="114"/>
    </row>
    <row r="7" ht="22.8" customHeight="1" spans="1:10">
      <c r="A7" s="115"/>
      <c r="B7" s="80"/>
      <c r="C7" s="80"/>
      <c r="D7" s="80"/>
      <c r="E7" s="78">
        <v>303001</v>
      </c>
      <c r="F7" s="78" t="s">
        <v>71</v>
      </c>
      <c r="G7" s="132">
        <v>1948.47</v>
      </c>
      <c r="H7" s="132">
        <v>1948.47</v>
      </c>
      <c r="I7" s="100"/>
      <c r="J7" s="116"/>
    </row>
    <row r="8" ht="22.8" customHeight="1" spans="1:10">
      <c r="A8" s="115"/>
      <c r="B8" s="80">
        <v>201</v>
      </c>
      <c r="C8" s="80"/>
      <c r="D8" s="80"/>
      <c r="E8" s="84"/>
      <c r="F8" s="85" t="s">
        <v>246</v>
      </c>
      <c r="G8" s="86">
        <v>773.77</v>
      </c>
      <c r="H8" s="86">
        <v>773.77</v>
      </c>
      <c r="I8" s="100"/>
      <c r="J8" s="116"/>
    </row>
    <row r="9" ht="22.8" customHeight="1" spans="1:10">
      <c r="A9" s="115"/>
      <c r="B9" s="80" t="s">
        <v>82</v>
      </c>
      <c r="C9" s="80" t="s">
        <v>84</v>
      </c>
      <c r="D9" s="80"/>
      <c r="E9" s="84"/>
      <c r="F9" s="85" t="s">
        <v>85</v>
      </c>
      <c r="G9" s="86">
        <v>773.77</v>
      </c>
      <c r="H9" s="86">
        <v>773.77</v>
      </c>
      <c r="I9" s="100"/>
      <c r="J9" s="116"/>
    </row>
    <row r="10" ht="22.8" customHeight="1" spans="1:10">
      <c r="A10" s="115"/>
      <c r="B10" s="80" t="s">
        <v>82</v>
      </c>
      <c r="C10" s="80" t="s">
        <v>84</v>
      </c>
      <c r="D10" s="80" t="s">
        <v>86</v>
      </c>
      <c r="E10" s="84"/>
      <c r="F10" s="85" t="s">
        <v>87</v>
      </c>
      <c r="G10" s="86">
        <v>514.06</v>
      </c>
      <c r="H10" s="86">
        <v>514.06</v>
      </c>
      <c r="I10" s="100"/>
      <c r="J10" s="116"/>
    </row>
    <row r="11" ht="22.8" customHeight="1" spans="1:10">
      <c r="A11" s="115"/>
      <c r="B11" s="80" t="s">
        <v>82</v>
      </c>
      <c r="C11" s="80" t="s">
        <v>84</v>
      </c>
      <c r="D11" s="80" t="s">
        <v>88</v>
      </c>
      <c r="E11" s="84"/>
      <c r="F11" s="85" t="s">
        <v>89</v>
      </c>
      <c r="G11" s="86">
        <v>35.5</v>
      </c>
      <c r="H11" s="86">
        <v>35.5</v>
      </c>
      <c r="I11" s="100"/>
      <c r="J11" s="116"/>
    </row>
    <row r="12" ht="22.8" customHeight="1" spans="1:10">
      <c r="A12" s="115"/>
      <c r="B12" s="80" t="s">
        <v>82</v>
      </c>
      <c r="C12" s="80" t="s">
        <v>84</v>
      </c>
      <c r="D12" s="80" t="s">
        <v>90</v>
      </c>
      <c r="E12" s="84"/>
      <c r="F12" s="85" t="s">
        <v>91</v>
      </c>
      <c r="G12" s="86">
        <v>216.03</v>
      </c>
      <c r="H12" s="86">
        <v>216.03</v>
      </c>
      <c r="I12" s="100"/>
      <c r="J12" s="116"/>
    </row>
    <row r="13" ht="22.8" customHeight="1" spans="1:10">
      <c r="A13" s="115"/>
      <c r="B13" s="80" t="s">
        <v>82</v>
      </c>
      <c r="C13" s="80" t="s">
        <v>84</v>
      </c>
      <c r="D13" s="80" t="s">
        <v>92</v>
      </c>
      <c r="E13" s="84"/>
      <c r="F13" s="85" t="s">
        <v>93</v>
      </c>
      <c r="G13" s="86">
        <v>8.18</v>
      </c>
      <c r="H13" s="86">
        <v>8.108</v>
      </c>
      <c r="I13" s="100"/>
      <c r="J13" s="116"/>
    </row>
    <row r="14" ht="22.8" customHeight="1" spans="1:10">
      <c r="A14" s="115"/>
      <c r="B14" s="80" t="s">
        <v>94</v>
      </c>
      <c r="C14" s="80"/>
      <c r="D14" s="80"/>
      <c r="E14" s="84"/>
      <c r="F14" s="85" t="s">
        <v>95</v>
      </c>
      <c r="G14" s="86">
        <v>876.48</v>
      </c>
      <c r="H14" s="86">
        <v>876.48</v>
      </c>
      <c r="I14" s="100"/>
      <c r="J14" s="116"/>
    </row>
    <row r="15" ht="22.8" customHeight="1" spans="1:10">
      <c r="A15" s="115"/>
      <c r="B15" s="80" t="s">
        <v>94</v>
      </c>
      <c r="C15" s="80" t="s">
        <v>88</v>
      </c>
      <c r="D15" s="80"/>
      <c r="E15" s="84"/>
      <c r="F15" s="85" t="s">
        <v>96</v>
      </c>
      <c r="G15" s="86">
        <v>584.11</v>
      </c>
      <c r="H15" s="86">
        <v>584.11</v>
      </c>
      <c r="I15" s="100"/>
      <c r="J15" s="116"/>
    </row>
    <row r="16" ht="22.8" customHeight="1" spans="1:10">
      <c r="A16" s="115"/>
      <c r="B16" s="80" t="s">
        <v>94</v>
      </c>
      <c r="C16" s="80" t="s">
        <v>88</v>
      </c>
      <c r="D16" s="80" t="s">
        <v>97</v>
      </c>
      <c r="E16" s="84"/>
      <c r="F16" s="85" t="s">
        <v>98</v>
      </c>
      <c r="G16" s="86">
        <v>584.11</v>
      </c>
      <c r="H16" s="86">
        <v>584.11</v>
      </c>
      <c r="I16" s="100"/>
      <c r="J16" s="116"/>
    </row>
    <row r="17" ht="22.8" customHeight="1" spans="1:10">
      <c r="A17" s="115"/>
      <c r="B17" s="80" t="s">
        <v>94</v>
      </c>
      <c r="C17" s="80" t="s">
        <v>99</v>
      </c>
      <c r="D17" s="80"/>
      <c r="E17" s="84"/>
      <c r="F17" s="85" t="s">
        <v>100</v>
      </c>
      <c r="G17" s="86">
        <v>292.37</v>
      </c>
      <c r="H17" s="86">
        <v>292.37</v>
      </c>
      <c r="I17" s="100"/>
      <c r="J17" s="116"/>
    </row>
    <row r="18" ht="25.05" customHeight="1" spans="1:10">
      <c r="A18" s="117"/>
      <c r="B18" s="118" t="s">
        <v>247</v>
      </c>
      <c r="C18" s="118" t="s">
        <v>248</v>
      </c>
      <c r="D18" s="118" t="s">
        <v>249</v>
      </c>
      <c r="E18" s="84"/>
      <c r="F18" s="85" t="s">
        <v>101</v>
      </c>
      <c r="G18" s="86">
        <v>50.1</v>
      </c>
      <c r="H18" s="86">
        <v>50.1</v>
      </c>
      <c r="I18" s="120"/>
      <c r="J18" s="121"/>
    </row>
    <row r="19" ht="25.05" customHeight="1" spans="2:9">
      <c r="B19" s="128" t="s">
        <v>250</v>
      </c>
      <c r="C19" s="128" t="s">
        <v>136</v>
      </c>
      <c r="D19" s="128" t="s">
        <v>117</v>
      </c>
      <c r="E19" s="84"/>
      <c r="F19" s="85" t="s">
        <v>102</v>
      </c>
      <c r="G19" s="86">
        <v>13.66</v>
      </c>
      <c r="H19" s="86">
        <v>13.66</v>
      </c>
      <c r="I19" s="132"/>
    </row>
    <row r="20" ht="25.05" customHeight="1" spans="2:9">
      <c r="B20" s="128" t="s">
        <v>250</v>
      </c>
      <c r="C20" s="128" t="s">
        <v>136</v>
      </c>
      <c r="D20" s="128" t="s">
        <v>136</v>
      </c>
      <c r="E20" s="84"/>
      <c r="F20" s="85" t="s">
        <v>105</v>
      </c>
      <c r="G20" s="86">
        <v>181.88</v>
      </c>
      <c r="H20" s="86">
        <v>181.88</v>
      </c>
      <c r="I20" s="132"/>
    </row>
    <row r="21" ht="25.05" customHeight="1" spans="2:9">
      <c r="B21" s="128" t="s">
        <v>250</v>
      </c>
      <c r="C21" s="128" t="s">
        <v>136</v>
      </c>
      <c r="D21" s="128" t="s">
        <v>129</v>
      </c>
      <c r="E21" s="84"/>
      <c r="F21" s="85" t="s">
        <v>107</v>
      </c>
      <c r="G21" s="86">
        <v>46.73</v>
      </c>
      <c r="H21" s="86">
        <v>46.73</v>
      </c>
      <c r="I21" s="132"/>
    </row>
    <row r="22" ht="25.05" customHeight="1" spans="2:9">
      <c r="B22" s="128" t="s">
        <v>113</v>
      </c>
      <c r="C22" s="129"/>
      <c r="D22" s="129"/>
      <c r="E22" s="84"/>
      <c r="F22" s="85" t="s">
        <v>109</v>
      </c>
      <c r="G22" s="86">
        <v>135.07</v>
      </c>
      <c r="H22" s="86">
        <v>135.07</v>
      </c>
      <c r="I22" s="132"/>
    </row>
    <row r="23" ht="25.05" customHeight="1" spans="2:9">
      <c r="B23" s="128" t="s">
        <v>113</v>
      </c>
      <c r="C23" s="128" t="s">
        <v>114</v>
      </c>
      <c r="D23" s="129"/>
      <c r="E23" s="84"/>
      <c r="F23" s="85" t="s">
        <v>112</v>
      </c>
      <c r="G23" s="86">
        <v>135.07</v>
      </c>
      <c r="H23" s="86">
        <v>135.07</v>
      </c>
      <c r="I23" s="132"/>
    </row>
    <row r="24" ht="25.05" customHeight="1" spans="2:9">
      <c r="B24" s="128" t="s">
        <v>113</v>
      </c>
      <c r="C24" s="128" t="s">
        <v>114</v>
      </c>
      <c r="D24" s="128" t="s">
        <v>115</v>
      </c>
      <c r="E24" s="84"/>
      <c r="F24" s="85" t="s">
        <v>116</v>
      </c>
      <c r="G24" s="86">
        <v>102.6</v>
      </c>
      <c r="H24" s="86">
        <v>102.6</v>
      </c>
      <c r="I24" s="132"/>
    </row>
    <row r="25" ht="25.05" customHeight="1" spans="2:9">
      <c r="B25" s="128" t="s">
        <v>113</v>
      </c>
      <c r="C25" s="128" t="s">
        <v>114</v>
      </c>
      <c r="D25" s="128" t="s">
        <v>117</v>
      </c>
      <c r="E25" s="84"/>
      <c r="F25" s="85" t="s">
        <v>118</v>
      </c>
      <c r="G25" s="86">
        <v>14.11</v>
      </c>
      <c r="H25" s="86">
        <v>14.11</v>
      </c>
      <c r="I25" s="132"/>
    </row>
    <row r="26" ht="25.05" customHeight="1" spans="2:9">
      <c r="B26" s="128" t="s">
        <v>113</v>
      </c>
      <c r="C26" s="128" t="s">
        <v>114</v>
      </c>
      <c r="D26" s="128" t="s">
        <v>119</v>
      </c>
      <c r="E26" s="84"/>
      <c r="F26" s="85" t="s">
        <v>120</v>
      </c>
      <c r="G26" s="86">
        <v>18.36</v>
      </c>
      <c r="H26" s="86">
        <v>18.36</v>
      </c>
      <c r="I26" s="132"/>
    </row>
    <row r="27" ht="25.05" customHeight="1" spans="2:9">
      <c r="B27" s="128" t="s">
        <v>121</v>
      </c>
      <c r="C27" s="129"/>
      <c r="D27" s="129"/>
      <c r="E27" s="84"/>
      <c r="F27" s="85" t="s">
        <v>122</v>
      </c>
      <c r="G27" s="86">
        <v>8.64</v>
      </c>
      <c r="H27" s="86">
        <v>8.64</v>
      </c>
      <c r="I27" s="132"/>
    </row>
    <row r="28" ht="25.05" customHeight="1" spans="2:9">
      <c r="B28" s="128" t="s">
        <v>121</v>
      </c>
      <c r="C28" s="128" t="s">
        <v>115</v>
      </c>
      <c r="D28" s="129"/>
      <c r="E28" s="84"/>
      <c r="F28" s="85" t="s">
        <v>123</v>
      </c>
      <c r="G28" s="86">
        <v>8.64</v>
      </c>
      <c r="H28" s="86">
        <v>8.64</v>
      </c>
      <c r="I28" s="132"/>
    </row>
    <row r="29" ht="25.05" customHeight="1" spans="2:9">
      <c r="B29" s="128" t="s">
        <v>121</v>
      </c>
      <c r="C29" s="128" t="s">
        <v>115</v>
      </c>
      <c r="D29" s="128" t="s">
        <v>124</v>
      </c>
      <c r="E29" s="84"/>
      <c r="F29" s="85" t="s">
        <v>125</v>
      </c>
      <c r="G29" s="86">
        <v>8.64</v>
      </c>
      <c r="H29" s="86">
        <v>8.64</v>
      </c>
      <c r="I29" s="132"/>
    </row>
    <row r="30" ht="25.05" customHeight="1" spans="2:9">
      <c r="B30" s="128" t="s">
        <v>126</v>
      </c>
      <c r="C30" s="129"/>
      <c r="D30" s="129"/>
      <c r="E30" s="84"/>
      <c r="F30" s="85" t="s">
        <v>127</v>
      </c>
      <c r="G30" s="86">
        <v>154.51</v>
      </c>
      <c r="H30" s="86">
        <v>154.51</v>
      </c>
      <c r="I30" s="132"/>
    </row>
    <row r="31" ht="25.05" customHeight="1" spans="2:9">
      <c r="B31" s="128" t="s">
        <v>126</v>
      </c>
      <c r="C31" s="128" t="s">
        <v>115</v>
      </c>
      <c r="D31" s="129"/>
      <c r="E31" s="84"/>
      <c r="F31" s="85" t="s">
        <v>128</v>
      </c>
      <c r="G31" s="86">
        <v>14.68</v>
      </c>
      <c r="H31" s="86">
        <v>14.68</v>
      </c>
      <c r="I31" s="132"/>
    </row>
    <row r="32" ht="25.05" customHeight="1" spans="2:9">
      <c r="B32" s="128" t="s">
        <v>126</v>
      </c>
      <c r="C32" s="128" t="s">
        <v>115</v>
      </c>
      <c r="D32" s="128" t="s">
        <v>129</v>
      </c>
      <c r="E32" s="84"/>
      <c r="F32" s="85" t="s">
        <v>130</v>
      </c>
      <c r="G32" s="86">
        <v>14.68</v>
      </c>
      <c r="H32" s="86">
        <v>14.68</v>
      </c>
      <c r="I32" s="132"/>
    </row>
    <row r="33" ht="25.05" customHeight="1" spans="2:9">
      <c r="B33" s="128" t="s">
        <v>126</v>
      </c>
      <c r="C33" s="128" t="s">
        <v>117</v>
      </c>
      <c r="D33" s="129"/>
      <c r="E33" s="84"/>
      <c r="F33" s="85" t="s">
        <v>131</v>
      </c>
      <c r="G33" s="86">
        <v>139.83</v>
      </c>
      <c r="H33" s="86">
        <v>139.83</v>
      </c>
      <c r="I33" s="132"/>
    </row>
    <row r="34" ht="25.05" customHeight="1" spans="2:9">
      <c r="B34" s="128" t="s">
        <v>126</v>
      </c>
      <c r="C34" s="128" t="s">
        <v>117</v>
      </c>
      <c r="D34" s="128" t="s">
        <v>115</v>
      </c>
      <c r="E34" s="84"/>
      <c r="F34" s="85" t="s">
        <v>132</v>
      </c>
      <c r="G34" s="86">
        <v>139.83</v>
      </c>
      <c r="H34" s="86">
        <v>139.83</v>
      </c>
      <c r="I34" s="132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5833333333333" style="102" customWidth="1"/>
    <col min="2" max="3" width="6.10833333333333" style="103" customWidth="1"/>
    <col min="4" max="4" width="24.3333333333333" style="102" customWidth="1"/>
    <col min="5" max="5" width="41" style="102" customWidth="1"/>
    <col min="6" max="8" width="17.3333333333333" style="102" customWidth="1"/>
    <col min="9" max="9" width="1.55833333333333" style="102" customWidth="1"/>
    <col min="10" max="10" width="9.775" style="102" customWidth="1"/>
    <col min="11" max="16384" width="10" style="102"/>
  </cols>
  <sheetData>
    <row r="1" ht="25.05" customHeight="1" spans="1:9">
      <c r="A1" s="122"/>
      <c r="B1" s="72"/>
      <c r="C1" s="72"/>
      <c r="D1" s="123"/>
      <c r="E1" s="123"/>
      <c r="F1" s="104"/>
      <c r="G1" s="104"/>
      <c r="H1" s="124" t="s">
        <v>251</v>
      </c>
      <c r="I1" s="130"/>
    </row>
    <row r="2" ht="22.8" customHeight="1" spans="1:9">
      <c r="A2" s="104"/>
      <c r="B2" s="107" t="s">
        <v>252</v>
      </c>
      <c r="C2" s="107"/>
      <c r="D2" s="107"/>
      <c r="E2" s="107"/>
      <c r="F2" s="107"/>
      <c r="G2" s="107"/>
      <c r="H2" s="107"/>
      <c r="I2" s="130"/>
    </row>
    <row r="3" ht="19.5" customHeight="1" spans="1:9">
      <c r="A3" s="108"/>
      <c r="B3" s="109" t="s">
        <v>4</v>
      </c>
      <c r="C3" s="109"/>
      <c r="D3" s="109"/>
      <c r="E3" s="109"/>
      <c r="G3" s="108"/>
      <c r="H3" s="125" t="s">
        <v>5</v>
      </c>
      <c r="I3" s="130"/>
    </row>
    <row r="4" ht="24.45" customHeight="1" spans="1:9">
      <c r="A4" s="106"/>
      <c r="B4" s="78" t="s">
        <v>8</v>
      </c>
      <c r="C4" s="78"/>
      <c r="D4" s="78"/>
      <c r="E4" s="78"/>
      <c r="F4" s="78" t="s">
        <v>74</v>
      </c>
      <c r="G4" s="78"/>
      <c r="H4" s="78"/>
      <c r="I4" s="130"/>
    </row>
    <row r="5" ht="24.45" customHeight="1" spans="1:9">
      <c r="A5" s="106"/>
      <c r="B5" s="80" t="s">
        <v>78</v>
      </c>
      <c r="C5" s="80"/>
      <c r="D5" s="78" t="s">
        <v>69</v>
      </c>
      <c r="E5" s="78" t="s">
        <v>70</v>
      </c>
      <c r="F5" s="78" t="s">
        <v>58</v>
      </c>
      <c r="G5" s="78" t="s">
        <v>253</v>
      </c>
      <c r="H5" s="78" t="s">
        <v>254</v>
      </c>
      <c r="I5" s="130"/>
    </row>
    <row r="6" ht="24.45" customHeight="1" spans="1:9">
      <c r="A6" s="50"/>
      <c r="B6" s="80" t="s">
        <v>79</v>
      </c>
      <c r="C6" s="80" t="s">
        <v>80</v>
      </c>
      <c r="D6" s="78"/>
      <c r="E6" s="78"/>
      <c r="F6" s="78"/>
      <c r="G6" s="78"/>
      <c r="H6" s="78"/>
      <c r="I6" s="130"/>
    </row>
    <row r="7" ht="22.8" customHeight="1" spans="1:9">
      <c r="A7" s="106"/>
      <c r="B7" s="80"/>
      <c r="C7" s="80"/>
      <c r="D7" s="78"/>
      <c r="E7" s="78" t="s">
        <v>71</v>
      </c>
      <c r="F7" s="82">
        <f>G7+H7</f>
        <v>1770.77</v>
      </c>
      <c r="G7" s="82">
        <v>1671.68</v>
      </c>
      <c r="H7" s="82">
        <v>99.09</v>
      </c>
      <c r="I7" s="130"/>
    </row>
    <row r="8" ht="22.8" customHeight="1" spans="1:9">
      <c r="A8" s="106"/>
      <c r="B8" s="80">
        <v>301</v>
      </c>
      <c r="C8" s="80"/>
      <c r="D8" s="85" t="s">
        <v>255</v>
      </c>
      <c r="E8" s="85" t="s">
        <v>256</v>
      </c>
      <c r="F8" s="86">
        <f>G8</f>
        <v>1617.16</v>
      </c>
      <c r="G8" s="86">
        <v>1617.16</v>
      </c>
      <c r="H8" s="86"/>
      <c r="I8" s="130"/>
    </row>
    <row r="9" ht="22.8" customHeight="1" spans="1:9">
      <c r="A9" s="106"/>
      <c r="B9" s="80" t="s">
        <v>190</v>
      </c>
      <c r="C9" s="80" t="s">
        <v>86</v>
      </c>
      <c r="D9" s="85" t="s">
        <v>257</v>
      </c>
      <c r="E9" s="63" t="s">
        <v>258</v>
      </c>
      <c r="F9" s="86">
        <f>G9</f>
        <v>121.18</v>
      </c>
      <c r="G9" s="86">
        <v>121.18</v>
      </c>
      <c r="H9" s="86"/>
      <c r="I9" s="130"/>
    </row>
    <row r="10" ht="22.8" customHeight="1" spans="1:9">
      <c r="A10" s="106"/>
      <c r="B10" s="80" t="s">
        <v>190</v>
      </c>
      <c r="C10" s="80" t="s">
        <v>88</v>
      </c>
      <c r="D10" s="85" t="s">
        <v>259</v>
      </c>
      <c r="E10" s="63" t="s">
        <v>260</v>
      </c>
      <c r="F10" s="86">
        <f t="shared" ref="F10:F19" si="0">G10</f>
        <v>71.89</v>
      </c>
      <c r="G10" s="86">
        <v>71.89</v>
      </c>
      <c r="H10" s="86"/>
      <c r="I10" s="130"/>
    </row>
    <row r="11" ht="22.8" customHeight="1" spans="1:9">
      <c r="A11" s="106"/>
      <c r="B11" s="80" t="s">
        <v>190</v>
      </c>
      <c r="C11" s="80" t="s">
        <v>84</v>
      </c>
      <c r="D11" s="85" t="s">
        <v>261</v>
      </c>
      <c r="E11" s="63" t="s">
        <v>262</v>
      </c>
      <c r="F11" s="86">
        <f t="shared" si="0"/>
        <v>159.03</v>
      </c>
      <c r="G11" s="86">
        <v>159.03</v>
      </c>
      <c r="H11" s="86"/>
      <c r="I11" s="130"/>
    </row>
    <row r="12" ht="22.8" customHeight="1" spans="1:9">
      <c r="A12" s="106"/>
      <c r="B12" s="80" t="s">
        <v>190</v>
      </c>
      <c r="C12" s="80" t="s">
        <v>196</v>
      </c>
      <c r="D12" s="85" t="s">
        <v>263</v>
      </c>
      <c r="E12" s="63" t="s">
        <v>264</v>
      </c>
      <c r="F12" s="86">
        <f t="shared" si="0"/>
        <v>44.88</v>
      </c>
      <c r="G12" s="86">
        <v>44.88</v>
      </c>
      <c r="H12" s="86"/>
      <c r="I12" s="130"/>
    </row>
    <row r="13" ht="22.8" customHeight="1" spans="1:9">
      <c r="A13" s="106"/>
      <c r="B13" s="80" t="s">
        <v>190</v>
      </c>
      <c r="C13" s="80" t="s">
        <v>97</v>
      </c>
      <c r="D13" s="85" t="s">
        <v>265</v>
      </c>
      <c r="E13" s="63" t="s">
        <v>266</v>
      </c>
      <c r="F13" s="86">
        <f t="shared" si="0"/>
        <v>56.79</v>
      </c>
      <c r="G13" s="86">
        <v>56.79</v>
      </c>
      <c r="H13" s="86"/>
      <c r="I13" s="130"/>
    </row>
    <row r="14" ht="22.8" customHeight="1" spans="1:9">
      <c r="A14" s="106"/>
      <c r="B14" s="126" t="s">
        <v>209</v>
      </c>
      <c r="C14" s="126" t="s">
        <v>267</v>
      </c>
      <c r="D14" s="85" t="s">
        <v>268</v>
      </c>
      <c r="E14" s="63" t="s">
        <v>269</v>
      </c>
      <c r="F14" s="86">
        <f t="shared" si="0"/>
        <v>46.73</v>
      </c>
      <c r="G14" s="86">
        <v>46.73</v>
      </c>
      <c r="H14" s="86"/>
      <c r="I14" s="130"/>
    </row>
    <row r="15" ht="22.8" customHeight="1" spans="1:9">
      <c r="A15" s="106"/>
      <c r="B15" s="126" t="s">
        <v>209</v>
      </c>
      <c r="C15" s="126" t="s">
        <v>270</v>
      </c>
      <c r="D15" s="85" t="s">
        <v>271</v>
      </c>
      <c r="E15" s="63" t="s">
        <v>272</v>
      </c>
      <c r="F15" s="86">
        <f t="shared" si="0"/>
        <v>30.57</v>
      </c>
      <c r="G15" s="86">
        <v>30.57</v>
      </c>
      <c r="H15" s="86"/>
      <c r="I15" s="130"/>
    </row>
    <row r="16" ht="25.05" customHeight="1" spans="1:9">
      <c r="A16" s="117"/>
      <c r="B16" s="127" t="s">
        <v>213</v>
      </c>
      <c r="C16" s="127" t="s">
        <v>111</v>
      </c>
      <c r="D16" s="85" t="s">
        <v>273</v>
      </c>
      <c r="E16" s="63" t="s">
        <v>274</v>
      </c>
      <c r="F16" s="86">
        <f t="shared" si="0"/>
        <v>18.36</v>
      </c>
      <c r="G16" s="86">
        <v>18.36</v>
      </c>
      <c r="H16" s="86"/>
      <c r="I16" s="131"/>
    </row>
    <row r="17" ht="25.05" customHeight="1" spans="2:8">
      <c r="B17" s="128" t="s">
        <v>275</v>
      </c>
      <c r="C17" s="128" t="s">
        <v>276</v>
      </c>
      <c r="D17" s="85" t="s">
        <v>277</v>
      </c>
      <c r="E17" s="63" t="s">
        <v>278</v>
      </c>
      <c r="F17" s="86">
        <f t="shared" si="0"/>
        <v>2.99</v>
      </c>
      <c r="G17" s="86">
        <v>2.99</v>
      </c>
      <c r="H17" s="86"/>
    </row>
    <row r="18" ht="25.05" customHeight="1" spans="2:8">
      <c r="B18" s="128" t="s">
        <v>275</v>
      </c>
      <c r="C18" s="128" t="s">
        <v>279</v>
      </c>
      <c r="D18" s="85" t="s">
        <v>280</v>
      </c>
      <c r="E18" s="63" t="s">
        <v>132</v>
      </c>
      <c r="F18" s="86">
        <f t="shared" si="0"/>
        <v>139.83</v>
      </c>
      <c r="G18" s="86">
        <v>139.83</v>
      </c>
      <c r="H18" s="86"/>
    </row>
    <row r="19" ht="25.05" customHeight="1" spans="2:8">
      <c r="B19" s="128" t="s">
        <v>275</v>
      </c>
      <c r="C19" s="128" t="s">
        <v>236</v>
      </c>
      <c r="D19" s="85" t="s">
        <v>281</v>
      </c>
      <c r="E19" s="63" t="s">
        <v>282</v>
      </c>
      <c r="F19" s="86">
        <f t="shared" si="0"/>
        <v>924.92</v>
      </c>
      <c r="G19" s="86">
        <v>924.92</v>
      </c>
      <c r="H19" s="86"/>
    </row>
    <row r="20" ht="25.05" customHeight="1" spans="2:8">
      <c r="B20" s="128" t="s">
        <v>215</v>
      </c>
      <c r="C20" s="129"/>
      <c r="D20" s="85" t="s">
        <v>283</v>
      </c>
      <c r="E20" s="85" t="s">
        <v>284</v>
      </c>
      <c r="F20" s="86">
        <f>H20</f>
        <v>99.09</v>
      </c>
      <c r="G20" s="86"/>
      <c r="H20" s="86">
        <v>99.09</v>
      </c>
    </row>
    <row r="21" ht="25.05" customHeight="1" spans="2:8">
      <c r="B21" s="128" t="s">
        <v>215</v>
      </c>
      <c r="C21" s="128" t="s">
        <v>115</v>
      </c>
      <c r="D21" s="85" t="s">
        <v>285</v>
      </c>
      <c r="E21" s="63" t="s">
        <v>286</v>
      </c>
      <c r="F21" s="86">
        <f>H21</f>
        <v>13.8</v>
      </c>
      <c r="G21" s="86"/>
      <c r="H21" s="86">
        <v>13.8</v>
      </c>
    </row>
    <row r="22" ht="25.05" customHeight="1" spans="2:8">
      <c r="B22" s="128" t="s">
        <v>215</v>
      </c>
      <c r="C22" s="128" t="s">
        <v>136</v>
      </c>
      <c r="D22" s="85" t="s">
        <v>287</v>
      </c>
      <c r="E22" s="63" t="s">
        <v>288</v>
      </c>
      <c r="F22" s="86">
        <f t="shared" ref="F22:F34" si="1">H22</f>
        <v>0.93</v>
      </c>
      <c r="G22" s="86"/>
      <c r="H22" s="86">
        <v>0.93</v>
      </c>
    </row>
    <row r="23" ht="25.05" customHeight="1" spans="2:8">
      <c r="B23" s="128" t="s">
        <v>215</v>
      </c>
      <c r="C23" s="128" t="s">
        <v>129</v>
      </c>
      <c r="D23" s="85" t="s">
        <v>289</v>
      </c>
      <c r="E23" s="63" t="s">
        <v>290</v>
      </c>
      <c r="F23" s="86">
        <f t="shared" si="1"/>
        <v>1.55</v>
      </c>
      <c r="G23" s="86"/>
      <c r="H23" s="86">
        <v>1.55</v>
      </c>
    </row>
    <row r="24" ht="25.05" customHeight="1" spans="2:8">
      <c r="B24" s="128" t="s">
        <v>215</v>
      </c>
      <c r="C24" s="128" t="s">
        <v>219</v>
      </c>
      <c r="D24" s="85" t="s">
        <v>291</v>
      </c>
      <c r="E24" s="63" t="s">
        <v>292</v>
      </c>
      <c r="F24" s="86">
        <f t="shared" si="1"/>
        <v>7.89</v>
      </c>
      <c r="G24" s="86"/>
      <c r="H24" s="86">
        <v>7.89</v>
      </c>
    </row>
    <row r="25" ht="25.05" customHeight="1" spans="2:8">
      <c r="B25" s="128" t="s">
        <v>215</v>
      </c>
      <c r="C25" s="128" t="s">
        <v>114</v>
      </c>
      <c r="D25" s="85" t="s">
        <v>293</v>
      </c>
      <c r="E25" s="63" t="s">
        <v>294</v>
      </c>
      <c r="F25" s="86">
        <f t="shared" si="1"/>
        <v>13.02</v>
      </c>
      <c r="G25" s="86"/>
      <c r="H25" s="86">
        <v>13.02</v>
      </c>
    </row>
    <row r="26" ht="25.05" customHeight="1" spans="2:8">
      <c r="B26" s="128" t="s">
        <v>215</v>
      </c>
      <c r="C26" s="128" t="s">
        <v>222</v>
      </c>
      <c r="D26" s="85" t="s">
        <v>295</v>
      </c>
      <c r="E26" s="63" t="s">
        <v>296</v>
      </c>
      <c r="F26" s="86">
        <f t="shared" si="1"/>
        <v>1</v>
      </c>
      <c r="G26" s="86"/>
      <c r="H26" s="86">
        <v>1</v>
      </c>
    </row>
    <row r="27" ht="25.05" customHeight="1" spans="2:8">
      <c r="B27" s="128" t="s">
        <v>215</v>
      </c>
      <c r="C27" s="128" t="s">
        <v>228</v>
      </c>
      <c r="D27" s="85" t="s">
        <v>297</v>
      </c>
      <c r="E27" s="63" t="s">
        <v>298</v>
      </c>
      <c r="F27" s="86">
        <f t="shared" si="1"/>
        <v>21.43</v>
      </c>
      <c r="G27" s="86"/>
      <c r="H27" s="86">
        <v>21.43</v>
      </c>
    </row>
    <row r="28" ht="25.05" customHeight="1" spans="2:8">
      <c r="B28" s="128" t="s">
        <v>215</v>
      </c>
      <c r="C28" s="128" t="s">
        <v>230</v>
      </c>
      <c r="D28" s="85" t="s">
        <v>299</v>
      </c>
      <c r="E28" s="63" t="s">
        <v>300</v>
      </c>
      <c r="F28" s="86">
        <f t="shared" si="1"/>
        <v>3.64</v>
      </c>
      <c r="G28" s="86"/>
      <c r="H28" s="86">
        <v>3.64</v>
      </c>
    </row>
    <row r="29" ht="25.05" customHeight="1" spans="2:8">
      <c r="B29" s="128" t="s">
        <v>215</v>
      </c>
      <c r="C29" s="128" t="s">
        <v>232</v>
      </c>
      <c r="D29" s="85" t="s">
        <v>301</v>
      </c>
      <c r="E29" s="63" t="s">
        <v>302</v>
      </c>
      <c r="F29" s="86">
        <f t="shared" si="1"/>
        <v>55.58</v>
      </c>
      <c r="G29" s="86"/>
      <c r="H29" s="86">
        <v>55.58</v>
      </c>
    </row>
    <row r="30" ht="25.05" customHeight="1" spans="2:8">
      <c r="B30" s="128" t="s">
        <v>215</v>
      </c>
      <c r="C30" s="128" t="s">
        <v>234</v>
      </c>
      <c r="D30" s="85" t="s">
        <v>303</v>
      </c>
      <c r="E30" s="63" t="s">
        <v>304</v>
      </c>
      <c r="F30" s="86">
        <f t="shared" si="1"/>
        <v>14.04</v>
      </c>
      <c r="G30" s="86"/>
      <c r="H30" s="86">
        <v>14.04</v>
      </c>
    </row>
    <row r="31" ht="25.05" customHeight="1" spans="2:8">
      <c r="B31" s="128" t="s">
        <v>215</v>
      </c>
      <c r="C31" s="128" t="s">
        <v>236</v>
      </c>
      <c r="D31" s="85" t="s">
        <v>305</v>
      </c>
      <c r="E31" s="63" t="s">
        <v>306</v>
      </c>
      <c r="F31" s="86">
        <f t="shared" si="1"/>
        <v>16.24</v>
      </c>
      <c r="G31" s="86"/>
      <c r="H31" s="86">
        <v>16.24</v>
      </c>
    </row>
    <row r="32" ht="25.05" customHeight="1" spans="2:8">
      <c r="B32" s="128" t="s">
        <v>238</v>
      </c>
      <c r="C32" s="129"/>
      <c r="D32" s="85" t="s">
        <v>307</v>
      </c>
      <c r="E32" s="85" t="s">
        <v>308</v>
      </c>
      <c r="F32" s="86">
        <f>G32</f>
        <v>54.52</v>
      </c>
      <c r="G32" s="86">
        <v>54.52</v>
      </c>
      <c r="H32" s="86"/>
    </row>
    <row r="33" ht="25.05" customHeight="1" spans="2:8">
      <c r="B33" s="128" t="s">
        <v>238</v>
      </c>
      <c r="C33" s="128" t="s">
        <v>117</v>
      </c>
      <c r="D33" s="85" t="s">
        <v>309</v>
      </c>
      <c r="E33" s="63" t="s">
        <v>310</v>
      </c>
      <c r="F33" s="86">
        <f>G33</f>
        <v>9.25</v>
      </c>
      <c r="G33" s="86">
        <v>9.25</v>
      </c>
      <c r="H33" s="86"/>
    </row>
    <row r="34" ht="25.05" customHeight="1" spans="2:8">
      <c r="B34" s="128" t="s">
        <v>238</v>
      </c>
      <c r="C34" s="128" t="s">
        <v>136</v>
      </c>
      <c r="D34" s="85" t="s">
        <v>311</v>
      </c>
      <c r="E34" s="63" t="s">
        <v>312</v>
      </c>
      <c r="F34" s="86">
        <f>G34</f>
        <v>33.7</v>
      </c>
      <c r="G34" s="86">
        <v>33.7</v>
      </c>
      <c r="H34" s="86"/>
    </row>
    <row r="35" ht="25.05" customHeight="1" spans="2:8">
      <c r="B35" s="128" t="s">
        <v>238</v>
      </c>
      <c r="C35" s="128" t="s">
        <v>219</v>
      </c>
      <c r="D35" s="85" t="s">
        <v>313</v>
      </c>
      <c r="E35" s="63" t="s">
        <v>314</v>
      </c>
      <c r="F35" s="86">
        <f>G35</f>
        <v>11.57</v>
      </c>
      <c r="G35" s="86">
        <v>11.57</v>
      </c>
      <c r="H35" s="86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E7" sqref="E7"/>
    </sheetView>
  </sheetViews>
  <sheetFormatPr defaultColWidth="10" defaultRowHeight="13.5" outlineLevelCol="7"/>
  <cols>
    <col min="1" max="1" width="1.55833333333333" style="102" customWidth="1"/>
    <col min="2" max="4" width="6.66666666666667" style="103" customWidth="1"/>
    <col min="5" max="5" width="26.6666666666667" style="102" customWidth="1"/>
    <col min="6" max="6" width="48.6666666666667" style="102" customWidth="1"/>
    <col min="7" max="7" width="26.6666666666667" style="102" customWidth="1"/>
    <col min="8" max="8" width="1.55833333333333" style="102" customWidth="1"/>
    <col min="9" max="10" width="9.775" style="102" customWidth="1"/>
    <col min="11" max="16384" width="10" style="102"/>
  </cols>
  <sheetData>
    <row r="1" ht="25.05" customHeight="1" spans="1:8">
      <c r="A1" s="104"/>
      <c r="B1" s="72"/>
      <c r="C1" s="72"/>
      <c r="D1" s="72"/>
      <c r="E1" s="50"/>
      <c r="F1" s="50"/>
      <c r="G1" s="105" t="s">
        <v>315</v>
      </c>
      <c r="H1" s="106"/>
    </row>
    <row r="2" ht="22.8" customHeight="1" spans="1:8">
      <c r="A2" s="104"/>
      <c r="B2" s="107" t="s">
        <v>316</v>
      </c>
      <c r="C2" s="107"/>
      <c r="D2" s="107"/>
      <c r="E2" s="107"/>
      <c r="F2" s="107"/>
      <c r="G2" s="107"/>
      <c r="H2" s="106" t="s">
        <v>2</v>
      </c>
    </row>
    <row r="3" ht="19.5" customHeight="1" spans="1:8">
      <c r="A3" s="108"/>
      <c r="B3" s="109" t="s">
        <v>4</v>
      </c>
      <c r="C3" s="109"/>
      <c r="D3" s="109"/>
      <c r="E3" s="109"/>
      <c r="F3" s="109"/>
      <c r="G3" s="110" t="s">
        <v>5</v>
      </c>
      <c r="H3" s="111"/>
    </row>
    <row r="4" ht="24.45" customHeight="1" spans="1:8">
      <c r="A4" s="112"/>
      <c r="B4" s="80" t="s">
        <v>78</v>
      </c>
      <c r="C4" s="80"/>
      <c r="D4" s="80"/>
      <c r="E4" s="78" t="s">
        <v>69</v>
      </c>
      <c r="F4" s="78" t="s">
        <v>70</v>
      </c>
      <c r="G4" s="78" t="s">
        <v>317</v>
      </c>
      <c r="H4" s="113"/>
    </row>
    <row r="5" ht="24.45" customHeight="1" spans="1:8">
      <c r="A5" s="112"/>
      <c r="B5" s="80" t="s">
        <v>79</v>
      </c>
      <c r="C5" s="80" t="s">
        <v>80</v>
      </c>
      <c r="D5" s="80" t="s">
        <v>81</v>
      </c>
      <c r="E5" s="78"/>
      <c r="F5" s="78"/>
      <c r="G5" s="78"/>
      <c r="H5" s="114"/>
    </row>
    <row r="6" ht="22.8" customHeight="1" spans="1:8">
      <c r="A6" s="115"/>
      <c r="B6" s="80"/>
      <c r="C6" s="80"/>
      <c r="D6" s="80"/>
      <c r="E6" s="78">
        <v>303001</v>
      </c>
      <c r="F6" s="78" t="s">
        <v>71</v>
      </c>
      <c r="G6" s="100">
        <f>G7+G11+G14+G17</f>
        <v>177.7</v>
      </c>
      <c r="H6" s="116"/>
    </row>
    <row r="7" ht="22.8" customHeight="1" spans="1:8">
      <c r="A7" s="115"/>
      <c r="B7" s="80">
        <v>201</v>
      </c>
      <c r="C7" s="80"/>
      <c r="D7" s="80"/>
      <c r="E7" s="78"/>
      <c r="F7" s="85" t="s">
        <v>246</v>
      </c>
      <c r="G7" s="100">
        <v>43.68</v>
      </c>
      <c r="H7" s="116"/>
    </row>
    <row r="8" ht="22.8" customHeight="1" spans="1:8">
      <c r="A8" s="115"/>
      <c r="B8" s="80" t="s">
        <v>82</v>
      </c>
      <c r="C8" s="80" t="s">
        <v>84</v>
      </c>
      <c r="D8" s="80"/>
      <c r="E8" s="78"/>
      <c r="F8" s="85" t="s">
        <v>85</v>
      </c>
      <c r="G8" s="100">
        <v>43.68</v>
      </c>
      <c r="H8" s="116"/>
    </row>
    <row r="9" ht="22.8" customHeight="1" spans="1:8">
      <c r="A9" s="115"/>
      <c r="B9" s="80" t="s">
        <v>82</v>
      </c>
      <c r="C9" s="80" t="s">
        <v>84</v>
      </c>
      <c r="D9" s="80" t="s">
        <v>88</v>
      </c>
      <c r="E9" s="78"/>
      <c r="F9" s="85" t="s">
        <v>89</v>
      </c>
      <c r="G9" s="100">
        <v>35.5</v>
      </c>
      <c r="H9" s="116"/>
    </row>
    <row r="10" ht="22.8" customHeight="1" spans="1:8">
      <c r="A10" s="115"/>
      <c r="B10" s="80" t="s">
        <v>82</v>
      </c>
      <c r="C10" s="80" t="s">
        <v>84</v>
      </c>
      <c r="D10" s="80" t="s">
        <v>92</v>
      </c>
      <c r="E10" s="78"/>
      <c r="F10" s="85" t="s">
        <v>93</v>
      </c>
      <c r="G10" s="100">
        <v>8.18</v>
      </c>
      <c r="H10" s="116"/>
    </row>
    <row r="11" ht="22.8" customHeight="1" spans="1:8">
      <c r="A11" s="115"/>
      <c r="B11" s="80" t="s">
        <v>94</v>
      </c>
      <c r="C11" s="80"/>
      <c r="D11" s="80"/>
      <c r="E11" s="78"/>
      <c r="F11" s="85" t="s">
        <v>95</v>
      </c>
      <c r="G11" s="100">
        <v>110.7</v>
      </c>
      <c r="H11" s="116"/>
    </row>
    <row r="12" ht="22.8" customHeight="1" spans="1:8">
      <c r="A12" s="115"/>
      <c r="B12" s="80" t="s">
        <v>94</v>
      </c>
      <c r="C12" s="80" t="s">
        <v>88</v>
      </c>
      <c r="D12" s="80"/>
      <c r="E12" s="78"/>
      <c r="F12" s="85" t="s">
        <v>96</v>
      </c>
      <c r="G12" s="100">
        <v>110.7</v>
      </c>
      <c r="H12" s="116"/>
    </row>
    <row r="13" ht="22.8" customHeight="1" spans="1:8">
      <c r="A13" s="115"/>
      <c r="B13" s="80" t="s">
        <v>94</v>
      </c>
      <c r="C13" s="80" t="s">
        <v>88</v>
      </c>
      <c r="D13" s="80" t="s">
        <v>97</v>
      </c>
      <c r="E13" s="78"/>
      <c r="F13" s="85" t="s">
        <v>98</v>
      </c>
      <c r="G13" s="100">
        <v>110.7</v>
      </c>
      <c r="H13" s="116"/>
    </row>
    <row r="14" ht="22.8" customHeight="1" spans="1:8">
      <c r="A14" s="115"/>
      <c r="B14" s="80" t="s">
        <v>318</v>
      </c>
      <c r="C14" s="80"/>
      <c r="D14" s="80"/>
      <c r="E14" s="78"/>
      <c r="F14" s="85" t="s">
        <v>122</v>
      </c>
      <c r="G14" s="100">
        <v>8.64</v>
      </c>
      <c r="H14" s="116"/>
    </row>
    <row r="15" ht="22.8" customHeight="1" spans="1:8">
      <c r="A15" s="112"/>
      <c r="B15" s="83" t="s">
        <v>319</v>
      </c>
      <c r="C15" s="83" t="s">
        <v>320</v>
      </c>
      <c r="D15" s="83"/>
      <c r="E15" s="87"/>
      <c r="F15" s="85" t="s">
        <v>123</v>
      </c>
      <c r="G15" s="88">
        <v>8.64</v>
      </c>
      <c r="H15" s="113"/>
    </row>
    <row r="16" ht="22.8" customHeight="1" spans="1:8">
      <c r="A16" s="112"/>
      <c r="B16" s="83" t="s">
        <v>319</v>
      </c>
      <c r="C16" s="83" t="s">
        <v>320</v>
      </c>
      <c r="D16" s="83" t="s">
        <v>321</v>
      </c>
      <c r="E16" s="87"/>
      <c r="F16" s="85" t="s">
        <v>125</v>
      </c>
      <c r="G16" s="88">
        <v>8.64</v>
      </c>
      <c r="H16" s="113"/>
    </row>
    <row r="17" ht="22.8" customHeight="1" spans="1:8">
      <c r="A17" s="112"/>
      <c r="B17" s="83" t="s">
        <v>322</v>
      </c>
      <c r="C17" s="83"/>
      <c r="D17" s="83"/>
      <c r="E17" s="87"/>
      <c r="F17" s="85" t="s">
        <v>127</v>
      </c>
      <c r="G17" s="88">
        <v>14.68</v>
      </c>
      <c r="H17" s="114"/>
    </row>
    <row r="18" ht="22.8" customHeight="1" spans="1:8">
      <c r="A18" s="112"/>
      <c r="B18" s="83" t="s">
        <v>322</v>
      </c>
      <c r="C18" s="83" t="s">
        <v>323</v>
      </c>
      <c r="D18" s="83"/>
      <c r="E18" s="87"/>
      <c r="F18" s="85" t="s">
        <v>128</v>
      </c>
      <c r="G18" s="88">
        <v>14.68</v>
      </c>
      <c r="H18" s="114"/>
    </row>
    <row r="19" ht="25.05" customHeight="1" spans="1:8">
      <c r="A19" s="117"/>
      <c r="B19" s="118" t="s">
        <v>322</v>
      </c>
      <c r="C19" s="118" t="s">
        <v>323</v>
      </c>
      <c r="D19" s="118" t="s">
        <v>324</v>
      </c>
      <c r="E19" s="119"/>
      <c r="F19" s="85" t="s">
        <v>130</v>
      </c>
      <c r="G19" s="120">
        <v>14.68</v>
      </c>
      <c r="H19" s="121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汪彩虹</cp:lastModifiedBy>
  <dcterms:created xsi:type="dcterms:W3CDTF">2022-03-04T19:28:00Z</dcterms:created>
  <dcterms:modified xsi:type="dcterms:W3CDTF">2024-05-10T02:12:22Z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B1820D6EC2934AE6ACA146B78F671BE9</vt:lpwstr>
  </property>
</Properties>
</file>