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  <definedName name="_xlnm._FilterDatabase" localSheetId="13" hidden="1">'13'!$A$4:$L$102</definedName>
  </definedNames>
  <calcPr calcId="144525"/>
</workbook>
</file>

<file path=xl/sharedStrings.xml><?xml version="1.0" encoding="utf-8"?>
<sst xmlns="http://schemas.openxmlformats.org/spreadsheetml/2006/main" count="1396" uniqueCount="402">
  <si>
    <t xml:space="preserve">攀枝花市东区妇幼保健服务中心     2023年部门预算
</t>
  </si>
  <si>
    <t>报送日期：2023年2月24日</t>
  </si>
  <si>
    <t xml:space="preserve"> </t>
  </si>
  <si>
    <t>部门收支总表</t>
  </si>
  <si>
    <t>部门：攀枝花市东区妇幼保健服务中心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</si>
  <si>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</si>
  <si>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</si>
  <si>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</si>
  <si>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</si>
  <si>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</si>
  <si>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</si>
  <si>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</si>
  <si>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</si>
  <si>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</si>
  <si>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</si>
  <si>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</si>
  <si>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</si>
  <si>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</si>
  <si>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</si>
  <si>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</si>
  <si>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</si>
  <si>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</si>
  <si>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</si>
  <si>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</si>
  <si>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</si>
  <si>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</si>
  <si>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</si>
  <si>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</si>
  <si>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</si>
  <si>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</si>
  <si>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</si>
  <si>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</si>
  <si>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</si>
  <si>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</si>
  <si>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</si>
  <si>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</si>
  <si>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</si>
  <si>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</si>
  <si>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</si>
  <si>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</si>
  <si>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</si>
  <si>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</si>
  <si>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</si>
  <si>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</si>
  <si>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</si>
  <si>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</si>
  <si>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</si>
  <si>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</si>
  <si>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</si>
  <si>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</si>
  <si>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</si>
  <si>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</si>
  <si>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</si>
  <si>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</si>
  <si>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</si>
  <si>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</si>
  <si>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</si>
  <si>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</si>
  <si>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</si>
  <si>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</si>
  <si>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</si>
  <si>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</si>
  <si>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</si>
  <si>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</si>
  <si>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</si>
  <si>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</si>
  <si>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</si>
  <si>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</si>
  <si>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</si>
  <si>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</si>
  <si>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</si>
  <si>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</si>
  <si>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</si>
  <si>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</si>
  <si>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t>事业单位离退休</t>
  </si>
  <si>
    <t>机关事业单位基本养老保险缴费支出</t>
  </si>
  <si>
    <t>机关事业单位职业年金缴费支出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</si>
  <si>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</si>
  <si>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公共卫生</t>
    </r>
  </si>
  <si>
    <r>
      <rPr>
        <sz val="11"/>
        <rFont val="宋体"/>
        <charset val="134"/>
      </rPr>
      <t>妇幼保健机构</t>
    </r>
  </si>
  <si>
    <r>
      <rPr>
        <sz val="11"/>
        <rFont val="宋体"/>
        <charset val="134"/>
      </rPr>
      <t>行政事业单位医疗</t>
    </r>
  </si>
  <si>
    <t>事业单位医疗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</si>
  <si>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</si>
  <si>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</si>
  <si>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</si>
  <si>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</si>
  <si>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</si>
  <si>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</si>
  <si>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</si>
  <si>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</si>
  <si>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</si>
  <si>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</si>
  <si>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</si>
  <si>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</si>
  <si>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</si>
  <si>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</si>
  <si>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</si>
  <si>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</si>
  <si>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</si>
  <si>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</si>
  <si>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</si>
  <si>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</si>
  <si>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</si>
  <si>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</si>
  <si>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</si>
  <si>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</si>
  <si>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</si>
  <si>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</si>
  <si>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</si>
  <si>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</si>
  <si>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</si>
  <si>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</si>
  <si>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</si>
  <si>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</si>
  <si>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</si>
  <si>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</si>
  <si>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</si>
  <si>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</si>
  <si>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</si>
  <si>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</si>
  <si>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</si>
  <si>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</si>
  <si>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</si>
  <si>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</si>
  <si>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</si>
  <si>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</si>
  <si>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</si>
  <si>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</si>
  <si>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</si>
  <si>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</si>
  <si>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</si>
  <si>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</si>
  <si>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</si>
  <si>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</si>
  <si>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</si>
  <si>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</si>
  <si>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</si>
  <si>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</si>
  <si>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</si>
  <si>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</si>
  <si>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</si>
  <si>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</si>
  <si>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</si>
  <si>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</si>
  <si>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</si>
  <si>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</si>
  <si>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</si>
  <si>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</si>
  <si>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</si>
  <si>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</si>
  <si>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</si>
  <si>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</si>
  <si>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</si>
  <si>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</si>
  <si>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</si>
  <si>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</si>
  <si>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</si>
  <si>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</si>
  <si>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</si>
  <si>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</si>
  <si>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</si>
  <si>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</si>
  <si>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水费</t>
  </si>
  <si>
    <t>电费</t>
  </si>
  <si>
    <t>邮电费</t>
  </si>
  <si>
    <t>差旅费</t>
  </si>
  <si>
    <t>公务接待费</t>
  </si>
  <si>
    <t>工会经费</t>
  </si>
  <si>
    <t>福利费</t>
  </si>
  <si>
    <t>公务用车运行维护费</t>
  </si>
  <si>
    <t>其他商品和服务支出</t>
  </si>
  <si>
    <t>对个人和家庭的补助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</si>
  <si>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</si>
  <si>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</si>
  <si>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</si>
  <si>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</si>
  <si>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</si>
  <si>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</si>
  <si>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</si>
  <si>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</si>
  <si>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</si>
  <si>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</si>
  <si>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</si>
  <si>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</si>
  <si>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</si>
  <si>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取消药品加成补助</t>
  </si>
  <si>
    <t>农村妇女“两癌”筛查经费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</si>
  <si>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</si>
  <si>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</si>
  <si>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</si>
  <si>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</si>
  <si>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</si>
  <si>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</si>
  <si>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</si>
  <si>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</si>
  <si>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</si>
  <si>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攀枝花市东区妇幼保健服务中心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</si>
  <si>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</si>
  <si>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</si>
  <si>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</si>
  <si>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</si>
  <si>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</si>
  <si>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</si>
  <si>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</si>
  <si>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</si>
  <si>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</si>
  <si>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</si>
  <si>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</si>
  <si>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</si>
  <si>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</si>
  <si>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</si>
  <si>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</si>
  <si>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</si>
  <si>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</si>
  <si>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</si>
  <si>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</si>
  <si>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</si>
  <si>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</si>
  <si>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药品全面实行零差率销售，取消加成。弥补因取消药品加成而减少的收入，保证单位日常正常运转。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</si>
  <si>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</si>
  <si>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</si>
  <si>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污水检测</t>
    </r>
  </si>
  <si>
    <r>
      <rPr>
        <sz val="11"/>
        <rFont val="宋体"/>
        <charset val="134"/>
      </rPr>
      <t>≥</t>
    </r>
  </si>
  <si>
    <t>12</t>
  </si>
  <si>
    <t>次/年</t>
  </si>
  <si>
    <t>正向指标</t>
  </si>
  <si>
    <r>
      <rPr>
        <sz val="11"/>
        <rFont val="宋体"/>
        <charset val="134"/>
      </rPr>
      <t>医疗设备、器械年检</t>
    </r>
  </si>
  <si>
    <r>
      <rPr>
        <sz val="11"/>
        <rFont val="宋体"/>
        <charset val="134"/>
      </rPr>
      <t>＝</t>
    </r>
  </si>
  <si>
    <t>1</t>
  </si>
  <si>
    <r>
      <rPr>
        <sz val="11"/>
        <rFont val="宋体"/>
        <charset val="134"/>
      </rPr>
      <t>心电远程</t>
    </r>
  </si>
  <si>
    <t>2000</t>
  </si>
  <si>
    <t>条</t>
  </si>
  <si>
    <r>
      <rPr>
        <sz val="11"/>
        <rFont val="宋体"/>
        <charset val="134"/>
      </rPr>
      <t>医废处置</t>
    </r>
  </si>
  <si>
    <t>180</t>
  </si>
  <si>
    <r>
      <rPr>
        <sz val="11"/>
        <rFont val="宋体"/>
        <charset val="134"/>
      </rPr>
      <t>系统维护</t>
    </r>
  </si>
  <si>
    <t>0</t>
  </si>
  <si>
    <r>
      <rPr>
        <sz val="11"/>
        <rFont val="宋体"/>
        <charset val="134"/>
      </rPr>
      <t>洗涤、消毒</t>
    </r>
  </si>
  <si>
    <t>45</t>
  </si>
  <si>
    <r>
      <rPr>
        <sz val="11"/>
        <rFont val="宋体"/>
        <charset val="134"/>
      </rPr>
      <t>院感监测</t>
    </r>
  </si>
  <si>
    <t>4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</si>
  <si>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</si>
  <si>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全年度</t>
    </r>
  </si>
  <si>
    <t>月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</si>
  <si>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</si>
  <si>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费用结算率</t>
    </r>
  </si>
  <si>
    <t>85</t>
  </si>
  <si>
    <t>%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</si>
  <si>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</si>
  <si>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</si>
  <si>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医疗设备维修（护）费</t>
    </r>
  </si>
  <si>
    <t>0.5</t>
  </si>
  <si>
    <t>万元</t>
  </si>
  <si>
    <r>
      <rPr>
        <sz val="11"/>
        <rFont val="宋体"/>
        <charset val="134"/>
      </rPr>
      <t>医废处理费</t>
    </r>
  </si>
  <si>
    <t>0.48</t>
  </si>
  <si>
    <r>
      <rPr>
        <sz val="11"/>
        <rFont val="宋体"/>
        <charset val="134"/>
      </rPr>
      <t>院感环境、卫生学监测</t>
    </r>
  </si>
  <si>
    <t>0.2</t>
  </si>
  <si>
    <r>
      <rPr>
        <sz val="11"/>
        <rFont val="宋体"/>
        <charset val="134"/>
      </rPr>
      <t>其他临时性支出</t>
    </r>
  </si>
  <si>
    <t>1.504</t>
  </si>
  <si>
    <r>
      <rPr>
        <sz val="11"/>
        <rFont val="宋体"/>
        <charset val="134"/>
      </rPr>
      <t>电梯维护费</t>
    </r>
  </si>
  <si>
    <t>0.9</t>
  </si>
  <si>
    <r>
      <rPr>
        <sz val="11"/>
        <rFont val="宋体"/>
        <charset val="134"/>
      </rPr>
      <t>资料宣传制作费</t>
    </r>
  </si>
  <si>
    <r>
      <rPr>
        <sz val="11"/>
        <rFont val="宋体"/>
        <charset val="134"/>
      </rPr>
      <t>心电图远程费</t>
    </r>
  </si>
  <si>
    <t>0.3</t>
  </si>
  <si>
    <t>0.36</t>
  </si>
  <si>
    <r>
      <rPr>
        <sz val="11"/>
        <rFont val="宋体"/>
        <charset val="134"/>
      </rPr>
      <t>水电费</t>
    </r>
  </si>
  <si>
    <t>3</t>
  </si>
  <si>
    <r>
      <rPr>
        <sz val="11"/>
        <rFont val="宋体"/>
        <charset val="134"/>
      </rPr>
      <t>洗涤消毒费</t>
    </r>
  </si>
  <si>
    <t>1.5</t>
  </si>
  <si>
    <r>
      <rPr>
        <sz val="11"/>
        <rFont val="宋体"/>
        <charset val="134"/>
      </rPr>
      <t>污水处理系统维护</t>
    </r>
  </si>
  <si>
    <t>0.456</t>
  </si>
  <si>
    <r>
      <rPr>
        <sz val="11"/>
        <rFont val="宋体"/>
        <charset val="134"/>
      </rPr>
      <t>系统维修（护）</t>
    </r>
  </si>
  <si>
    <r>
      <rPr>
        <sz val="11"/>
        <rFont val="宋体"/>
        <charset val="134"/>
      </rPr>
      <t>放射环境检测</t>
    </r>
  </si>
  <si>
    <r>
      <rPr>
        <sz val="11"/>
        <rFont val="宋体"/>
        <charset val="134"/>
      </rPr>
      <t>电子票据改革系统接口建设费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</si>
  <si>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</si>
  <si>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</si>
  <si>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破除“以药补医”机制，一定程度上减轻了群众的医疗负担。</t>
    </r>
  </si>
  <si>
    <r>
      <rPr>
        <sz val="11"/>
        <rFont val="宋体"/>
        <charset val="134"/>
      </rPr>
      <t>定性</t>
    </r>
  </si>
  <si>
    <t>高中低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</si>
  <si>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</si>
  <si>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</si>
  <si>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主管部门满意度</t>
    </r>
  </si>
  <si>
    <t>坚持预防为主、防治结合、综合施策，以农村适龄妇女为重点，农村适龄妇女提供免费“两癌”筛查服务，促进“两癌”早诊早治，提升妇女健康水平</t>
  </si>
  <si>
    <r>
      <rPr>
        <sz val="11"/>
        <rFont val="宋体"/>
        <charset val="134"/>
      </rPr>
      <t>“两癌”筛查任务数</t>
    </r>
  </si>
  <si>
    <t>300</t>
  </si>
  <si>
    <t>人</t>
  </si>
  <si>
    <r>
      <rPr>
        <sz val="11"/>
        <rFont val="宋体"/>
        <charset val="134"/>
      </rPr>
      <t>6月底前完成50%目标任务，9月底前完成80%目标任务，12月底前完成年度目标</t>
    </r>
  </si>
  <si>
    <r>
      <rPr>
        <sz val="11"/>
        <rFont val="宋体"/>
        <charset val="134"/>
      </rPr>
      <t>按照两癌筛查规范进行筛查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</si>
  <si>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</si>
  <si>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</t>
    </r>
  </si>
  <si>
    <r>
      <rPr>
        <sz val="11"/>
        <rFont val="宋体"/>
        <charset val="134"/>
      </rPr>
      <t>＜</t>
    </r>
  </si>
  <si>
    <t>5</t>
  </si>
  <si>
    <t>反向指标</t>
  </si>
  <si>
    <r>
      <rPr>
        <sz val="11"/>
        <rFont val="宋体"/>
        <charset val="134"/>
      </rPr>
      <t>提高妇女“两癌”防治意识，两癌知识知晓率达到50%以上</t>
    </r>
  </si>
  <si>
    <t>不断提高</t>
  </si>
  <si>
    <r>
      <rPr>
        <sz val="11"/>
        <rFont val="宋体"/>
        <charset val="134"/>
      </rPr>
      <t>受检对象满意度</t>
    </r>
  </si>
  <si>
    <t>住房公积金（事业）</t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</si>
  <si>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</si>
  <si>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足额保障率（参保率）</t>
    </r>
  </si>
  <si>
    <t>100</t>
  </si>
  <si>
    <t>30</t>
  </si>
  <si>
    <r>
      <rPr>
        <sz val="11"/>
        <rFont val="宋体"/>
        <charset val="134"/>
      </rPr>
      <t>发放（缴纳）覆盖率</t>
    </r>
  </si>
  <si>
    <t>60</t>
  </si>
  <si>
    <t>退休人员生活补助（事业）</t>
  </si>
  <si>
    <t>统筹项目外退休待遇（事业）</t>
  </si>
  <si>
    <t>未休年休假报酬（事业）</t>
  </si>
  <si>
    <t>公务员医疗补助（事业）</t>
  </si>
  <si>
    <t>失业保险（事业）</t>
  </si>
  <si>
    <t>工伤保险（事业）</t>
  </si>
  <si>
    <t>公务员医保个人账户补充（事业）</t>
  </si>
  <si>
    <t>基本医疗保险（事业）</t>
  </si>
  <si>
    <t>基本养老保险（事业）</t>
  </si>
  <si>
    <t>年度绩效考核奖（事业）</t>
  </si>
  <si>
    <t>基础性绩效奖（事业）</t>
  </si>
  <si>
    <t>奖励性绩效工资（卫生）</t>
  </si>
  <si>
    <t>工资性支出（事业）</t>
  </si>
  <si>
    <t>退休公务员医保个人账户补充（事业）</t>
  </si>
  <si>
    <t>退休公务员医疗补助（事业）</t>
  </si>
  <si>
    <t>职业年金（事业）</t>
  </si>
  <si>
    <t>福利费（事业）</t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</si>
  <si>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</si>
  <si>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“三公经费”控制率[计算方法为：（三公经费实际支出数/预算安排数]×100%）</t>
    </r>
  </si>
  <si>
    <r>
      <rPr>
        <sz val="11"/>
        <rFont val="宋体"/>
        <charset val="134"/>
      </rPr>
      <t>≤</t>
    </r>
  </si>
  <si>
    <t>20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</si>
  <si>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</si>
  <si>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</si>
  <si>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</si>
  <si>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运转保障率</t>
    </r>
  </si>
  <si>
    <t>工会经费（事业）</t>
  </si>
  <si>
    <t>离退休党建经费（事业）</t>
  </si>
  <si>
    <t>党建经费（事业）</t>
  </si>
  <si>
    <t>车辆运行维护费（事业）</t>
  </si>
  <si>
    <t>公务接待费（事业）</t>
  </si>
  <si>
    <t>基本公用经费（事业）</t>
  </si>
  <si>
    <t>离退休公用经费（事业）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</si>
  <si>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</si>
  <si>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</si>
  <si>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（2023年度）</t>
  </si>
  <si>
    <t>部门（单位）名称</t>
  </si>
  <si>
    <t>年度
主要
任务</t>
  </si>
  <si>
    <t>任务名称</t>
  </si>
  <si>
    <t>主要内容</t>
  </si>
  <si>
    <t>312.89万元，主要为在编在职及退休人员的工资福利、对个人及家庭的补助开支</t>
  </si>
  <si>
    <t>28.45万元，主要为中心办公、水电等日常公用经费开支</t>
  </si>
  <si>
    <t>项目支出经费</t>
  </si>
  <si>
    <t>10.23万元，包含农村妇女“两癌”筛查、取消药品加成补助2个项目</t>
  </si>
  <si>
    <t>年度部门整体支出预算申请（万元）</t>
  </si>
  <si>
    <t>资金总额</t>
  </si>
  <si>
    <t>财政拨款</t>
  </si>
  <si>
    <t>其他资金</t>
  </si>
  <si>
    <t>年度
总体
目标</t>
  </si>
  <si>
    <t>1.强化新冠肺炎疫情常态化防控形势下机构安全管理，落实个人防护和精准防控。
2.联合上级医疗机构及会同基层医疗机构及社区居委会持续提升预防“艾梅乙”母婴传播能力，进一步完善三线一网底工作机制，全面落实防治一体的预防艾滋病母婴传播管理。
3.坚守母婴安全防控底线，持续稳固母婴安全指标。
4.推进妇女生育服务全程健康管理，持续开展婚前健康检查、孕前优生健康检查及两癌筛查服务，提高避孕药具发放可及性和便捷性。
5.促进儿童健康全面发展，加强 0～6岁儿童健康管理服务指导，加强儿童眼保健及口腔保健等保健服务和儿童营养喂养咨询指导。
6.推进妇幼健康服务质量管理体系建设，完善质量管理制度和机制，提高服务质量和保障安全。
7.加强出生医学证明监督管理，推动完善两证联办规范服务。
8.推进妇幼健康信息化建设，加强妇幼健康信息质量控制，持续提高妇幼健康年报和监测数据质量。
9.提升重大公卫项目及基本公卫项目质量，拓展项目相关业务。重点提升中医药服务项目。
10.加强人员业务培训，提升健康服务能力。
11.积极开展青春期保健、育龄妇女保健、更年期保健，努力提升妇科相关疾病诊治、妇科手术能力。</t>
  </si>
  <si>
    <t>绩
效
指
标</t>
  </si>
  <si>
    <t>指标值
（包含数字及文字描述）</t>
  </si>
  <si>
    <t>产出指标</t>
  </si>
  <si>
    <t>数量指标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</si>
  <si>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免费婚检预计人数</t>
    </r>
  </si>
  <si>
    <t>900对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</si>
  <si>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</t>
    </r>
    <r>
      <rPr>
        <sz val="12"/>
        <rFont val="宋体"/>
        <charset val="134"/>
      </rPr>
      <t>免费孕前优生健康检查预计人数</t>
    </r>
  </si>
  <si>
    <t>500对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</si>
  <si>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</t>
    </r>
    <r>
      <rPr>
        <sz val="12"/>
        <rFont val="宋体"/>
        <charset val="134"/>
      </rPr>
      <t>基本公共卫生服务项目数</t>
    </r>
  </si>
  <si>
    <t>12项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</si>
  <si>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</t>
    </r>
    <r>
      <rPr>
        <sz val="12"/>
        <rFont val="宋体"/>
        <charset val="134"/>
      </rPr>
      <t>基本公共卫生服务辖区人口数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</si>
  <si>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</t>
    </r>
    <r>
      <rPr>
        <sz val="12"/>
        <rFont val="宋体"/>
        <charset val="134"/>
      </rPr>
      <t>农村”两癌”筛查人数</t>
    </r>
  </si>
  <si>
    <t>300人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</si>
  <si>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.</t>
    </r>
    <r>
      <rPr>
        <sz val="12"/>
        <rFont val="宋体"/>
        <charset val="134"/>
      </rPr>
      <t>孕产妇艾滋病乙肝梅毒早期检测率</t>
    </r>
  </si>
  <si>
    <r>
      <rPr>
        <sz val="12"/>
        <rFont val="仿宋"/>
        <charset val="134"/>
      </rPr>
      <t>&gt;</t>
    </r>
    <r>
      <rPr>
        <sz val="12"/>
        <rFont val="宋体"/>
        <charset val="134"/>
      </rPr>
      <t>85%</t>
    </r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</si>
  <si>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.</t>
    </r>
    <r>
      <rPr>
        <sz val="12"/>
        <rFont val="宋体"/>
        <charset val="134"/>
      </rPr>
      <t>HIV感染育龄妇女孕情检测率</t>
    </r>
  </si>
  <si>
    <t>≥95%</t>
  </si>
  <si>
    <t>质量指标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</si>
  <si>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婚检率</t>
    </r>
  </si>
  <si>
    <t>90%及以上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</si>
  <si>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</t>
    </r>
    <r>
      <rPr>
        <sz val="12"/>
        <rFont val="宋体"/>
        <charset val="134"/>
      </rPr>
      <t>孕检率</t>
    </r>
  </si>
  <si>
    <t>逐步提升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</si>
  <si>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</t>
    </r>
    <r>
      <rPr>
        <sz val="12"/>
        <rFont val="宋体"/>
        <charset val="134"/>
      </rPr>
      <t>“两癌”筛查质量</t>
    </r>
  </si>
  <si>
    <t>按照两癌筛查规范进行筛查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</si>
  <si>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</t>
    </r>
    <r>
      <rPr>
        <sz val="12"/>
        <rFont val="宋体"/>
        <charset val="134"/>
      </rPr>
      <t>艾滋病母婴传播率</t>
    </r>
  </si>
  <si>
    <t>&lt;3%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</si>
  <si>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</t>
    </r>
    <r>
      <rPr>
        <sz val="12"/>
        <rFont val="宋体"/>
        <charset val="134"/>
      </rPr>
      <t>先天梅毒发病率</t>
    </r>
  </si>
  <si>
    <t>&lt;0.015%</t>
  </si>
  <si>
    <t>时效指标</t>
  </si>
  <si>
    <t>完成时间</t>
  </si>
  <si>
    <t>2023年年底完成</t>
  </si>
  <si>
    <t>成本指标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</si>
  <si>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婚检补助标准</t>
    </r>
  </si>
  <si>
    <t>240元/对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</si>
  <si>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</t>
    </r>
    <r>
      <rPr>
        <sz val="12"/>
        <rFont val="宋体"/>
        <charset val="134"/>
      </rPr>
      <t>孕检补助标准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</si>
  <si>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</t>
    </r>
    <r>
      <rPr>
        <sz val="12"/>
        <rFont val="宋体"/>
        <charset val="134"/>
      </rPr>
      <t>“两癌”筛查补助标准</t>
    </r>
  </si>
  <si>
    <t>128元/人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</si>
  <si>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</t>
    </r>
    <r>
      <rPr>
        <sz val="12"/>
        <rFont val="宋体"/>
        <charset val="134"/>
      </rPr>
      <t>基本公共卫生服务补助标准</t>
    </r>
  </si>
  <si>
    <t>69元/人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</si>
  <si>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</t>
    </r>
    <r>
      <rPr>
        <sz val="12"/>
        <rFont val="宋体"/>
        <charset val="134"/>
      </rPr>
      <t>预计基本医疗收入</t>
    </r>
  </si>
  <si>
    <t>600万元</t>
  </si>
  <si>
    <t>效益指标</t>
  </si>
  <si>
    <t>经济效益
指标</t>
  </si>
  <si>
    <t>社会效益
指标</t>
  </si>
  <si>
    <t>居民健康素养水平</t>
  </si>
  <si>
    <t>生态效益
指标</t>
  </si>
  <si>
    <t>可持续影响
指标</t>
  </si>
  <si>
    <t>基本公共卫生服务水平</t>
  </si>
  <si>
    <t>满意度指标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</si>
  <si>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主管部门满意度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</si>
  <si>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</t>
    </r>
    <r>
      <rPr>
        <sz val="12"/>
        <rFont val="宋体"/>
        <charset val="134"/>
      </rPr>
      <t>群众满意度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</si>
</sst>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11"/>
      <name val="宋体"/>
      <charset val="1"/>
      <scheme val="minor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3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38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41" applyNumberFormat="0" applyAlignment="0" applyProtection="0">
      <alignment vertical="center"/>
    </xf>
    <xf numFmtId="0" fontId="43" fillId="11" borderId="37" applyNumberFormat="0" applyAlignment="0" applyProtection="0">
      <alignment vertical="center"/>
    </xf>
    <xf numFmtId="0" fontId="44" fillId="12" borderId="42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left" vertical="center" wrapText="1"/>
    </xf>
    <xf numFmtId="0" fontId="6" fillId="0" borderId="25" xfId="49" applyFont="1" applyBorder="1" applyAlignment="1">
      <alignment horizontal="center" vertical="center" wrapText="1"/>
    </xf>
    <xf numFmtId="0" fontId="6" fillId="0" borderId="26" xfId="49" applyFont="1" applyBorder="1" applyAlignment="1">
      <alignment horizontal="center" vertical="center" wrapText="1"/>
    </xf>
    <xf numFmtId="0" fontId="6" fillId="0" borderId="27" xfId="49" applyFont="1" applyBorder="1" applyAlignment="1">
      <alignment horizontal="center" vertical="center" wrapText="1"/>
    </xf>
    <xf numFmtId="0" fontId="7" fillId="0" borderId="25" xfId="49" applyFont="1" applyBorder="1" applyAlignment="1">
      <alignment horizontal="center" vertical="center" wrapText="1"/>
    </xf>
    <xf numFmtId="0" fontId="8" fillId="0" borderId="25" xfId="49" applyFont="1" applyFill="1" applyBorder="1" applyAlignment="1">
      <alignment horizontal="center" vertical="center" wrapText="1"/>
    </xf>
    <xf numFmtId="0" fontId="8" fillId="0" borderId="26" xfId="49" applyFont="1" applyFill="1" applyBorder="1" applyAlignment="1">
      <alignment horizontal="center" vertical="center" wrapText="1"/>
    </xf>
    <xf numFmtId="0" fontId="8" fillId="0" borderId="27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49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5" fillId="0" borderId="28" xfId="0" applyFont="1" applyFill="1" applyBorder="1" applyAlignment="1">
      <alignment horizontal="right" vertical="center" wrapText="1"/>
    </xf>
    <xf numFmtId="0" fontId="14" fillId="0" borderId="3" xfId="0" applyNumberFormat="1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8" xfId="0" applyFont="1" applyBorder="1">
      <alignment vertical="center"/>
    </xf>
    <xf numFmtId="0" fontId="12" fillId="0" borderId="28" xfId="0" applyFont="1" applyBorder="1" applyAlignment="1">
      <alignment horizontal="left" vertical="center"/>
    </xf>
    <xf numFmtId="0" fontId="5" fillId="0" borderId="29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13" fillId="0" borderId="29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5" fillId="0" borderId="2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center"/>
    </xf>
    <xf numFmtId="0" fontId="5" fillId="0" borderId="31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5" fillId="0" borderId="32" xfId="0" applyFont="1" applyFill="1" applyBorder="1">
      <alignment vertical="center"/>
    </xf>
    <xf numFmtId="0" fontId="5" fillId="0" borderId="32" xfId="0" applyFont="1" applyFill="1" applyBorder="1" applyAlignment="1">
      <alignment vertical="center" wrapText="1"/>
    </xf>
    <xf numFmtId="0" fontId="13" fillId="0" borderId="29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 wrapText="1"/>
    </xf>
    <xf numFmtId="0" fontId="5" fillId="0" borderId="30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2" fillId="0" borderId="28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2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>
      <alignment vertical="center"/>
    </xf>
    <xf numFmtId="0" fontId="12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>
      <alignment vertical="center"/>
    </xf>
    <xf numFmtId="0" fontId="19" fillId="0" borderId="3" xfId="0" applyNumberFormat="1" applyFont="1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5" fillId="0" borderId="3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17" fillId="0" borderId="3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>
      <alignment vertical="center"/>
    </xf>
    <xf numFmtId="4" fontId="19" fillId="0" borderId="3" xfId="0" applyNumberFormat="1" applyFont="1" applyFill="1" applyBorder="1">
      <alignment vertical="center"/>
    </xf>
    <xf numFmtId="0" fontId="5" fillId="0" borderId="28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8" fillId="0" borderId="29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29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" fontId="22" fillId="0" borderId="3" xfId="0" applyNumberFormat="1" applyFont="1" applyFill="1" applyBorder="1" applyAlignment="1">
      <alignment horizontal="right" vertical="center"/>
    </xf>
    <xf numFmtId="0" fontId="17" fillId="0" borderId="30" xfId="0" applyFont="1" applyFill="1" applyBorder="1">
      <alignment vertical="center"/>
    </xf>
    <xf numFmtId="0" fontId="17" fillId="0" borderId="3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36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horizontal="right" vertical="center"/>
    </xf>
    <xf numFmtId="0" fontId="16" fillId="0" borderId="3" xfId="0" applyNumberFormat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2" fillId="0" borderId="29" xfId="0" applyFont="1" applyFill="1" applyBorder="1">
      <alignment vertical="center"/>
    </xf>
    <xf numFmtId="0" fontId="2" fillId="0" borderId="32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7" sqref="A7"/>
    </sheetView>
  </sheetViews>
  <sheetFormatPr defaultColWidth="9" defaultRowHeight="14.25" outlineLevelRow="2"/>
  <cols>
    <col min="1" max="1" width="123.133333333333" style="170" customWidth="1"/>
    <col min="2" max="16384" width="9" style="170"/>
  </cols>
  <sheetData>
    <row r="1" ht="165" customHeight="1" spans="1:1">
      <c r="A1" s="171" t="s">
        <v>0</v>
      </c>
    </row>
    <row r="2" ht="75" customHeight="1" spans="1:1">
      <c r="A2" s="172"/>
    </row>
    <row r="3" ht="75" customHeight="1" spans="1:1">
      <c r="A3" s="17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6"/>
      <c r="B1" s="2"/>
      <c r="C1" s="77"/>
      <c r="D1" s="78"/>
      <c r="E1" s="78"/>
      <c r="F1" s="78"/>
      <c r="G1" s="78"/>
      <c r="H1" s="78"/>
      <c r="I1" s="90" t="s">
        <v>188</v>
      </c>
      <c r="J1" s="81"/>
    </row>
    <row r="2" ht="22.8" customHeight="1" spans="1:10">
      <c r="A2" s="76"/>
      <c r="B2" s="3" t="s">
        <v>189</v>
      </c>
      <c r="C2" s="3"/>
      <c r="D2" s="3"/>
      <c r="E2" s="3"/>
      <c r="F2" s="3"/>
      <c r="G2" s="3"/>
      <c r="H2" s="3"/>
      <c r="I2" s="3"/>
      <c r="J2" s="81" t="s">
        <v>2</v>
      </c>
    </row>
    <row r="3" ht="19.55" customHeight="1" spans="1:10">
      <c r="A3" s="79"/>
      <c r="B3" s="80" t="s">
        <v>4</v>
      </c>
      <c r="C3" s="80"/>
      <c r="D3" s="91"/>
      <c r="E3" s="91"/>
      <c r="F3" s="91"/>
      <c r="G3" s="91"/>
      <c r="H3" s="91"/>
      <c r="I3" s="91" t="s">
        <v>5</v>
      </c>
      <c r="J3" s="92"/>
    </row>
    <row r="4" ht="24.4" customHeight="1" spans="1:10">
      <c r="A4" s="81"/>
      <c r="B4" s="82" t="s">
        <v>190</v>
      </c>
      <c r="C4" s="82" t="s">
        <v>70</v>
      </c>
      <c r="D4" s="82" t="s">
        <v>191</v>
      </c>
      <c r="E4" s="82"/>
      <c r="F4" s="82"/>
      <c r="G4" s="82"/>
      <c r="H4" s="82"/>
      <c r="I4" s="82"/>
      <c r="J4" s="93"/>
    </row>
    <row r="5" ht="24.4" customHeight="1" spans="1:10">
      <c r="A5" s="83"/>
      <c r="B5" s="82"/>
      <c r="C5" s="82"/>
      <c r="D5" s="82" t="s">
        <v>58</v>
      </c>
      <c r="E5" s="97" t="s">
        <v>192</v>
      </c>
      <c r="F5" s="82" t="s">
        <v>193</v>
      </c>
      <c r="G5" s="82"/>
      <c r="H5" s="82"/>
      <c r="I5" s="82" t="s">
        <v>166</v>
      </c>
      <c r="J5" s="93"/>
    </row>
    <row r="6" ht="24.4" customHeight="1" spans="1:10">
      <c r="A6" s="83"/>
      <c r="B6" s="82"/>
      <c r="C6" s="82"/>
      <c r="D6" s="82"/>
      <c r="E6" s="97"/>
      <c r="F6" s="82" t="s">
        <v>145</v>
      </c>
      <c r="G6" s="82" t="s">
        <v>194</v>
      </c>
      <c r="H6" s="82" t="s">
        <v>195</v>
      </c>
      <c r="I6" s="82"/>
      <c r="J6" s="94"/>
    </row>
    <row r="7" ht="22.8" customHeight="1" spans="1:10">
      <c r="A7" s="84"/>
      <c r="B7" s="82"/>
      <c r="C7" s="82" t="s">
        <v>71</v>
      </c>
      <c r="D7" s="85">
        <v>4.89</v>
      </c>
      <c r="E7" s="85"/>
      <c r="F7" s="85">
        <v>4.32</v>
      </c>
      <c r="G7" s="85"/>
      <c r="H7" s="85">
        <v>4.32</v>
      </c>
      <c r="I7" s="85">
        <v>0.57</v>
      </c>
      <c r="J7" s="95"/>
    </row>
    <row r="8" ht="22.8" customHeight="1" spans="1:10">
      <c r="A8" s="84"/>
      <c r="B8" s="82">
        <v>105001</v>
      </c>
      <c r="C8" s="82" t="s">
        <v>196</v>
      </c>
      <c r="D8" s="85">
        <v>4.89</v>
      </c>
      <c r="E8" s="85"/>
      <c r="F8" s="85">
        <v>4.32</v>
      </c>
      <c r="G8" s="85"/>
      <c r="H8" s="85">
        <v>4.32</v>
      </c>
      <c r="I8" s="85">
        <v>0.57</v>
      </c>
      <c r="J8" s="95"/>
    </row>
    <row r="9" ht="22.8" customHeight="1" spans="1:10">
      <c r="A9" s="84"/>
      <c r="B9" s="82"/>
      <c r="C9" s="82"/>
      <c r="D9" s="85"/>
      <c r="E9" s="85"/>
      <c r="F9" s="85"/>
      <c r="G9" s="85"/>
      <c r="H9" s="85"/>
      <c r="I9" s="85"/>
      <c r="J9" s="95"/>
    </row>
    <row r="10" ht="22.8" customHeight="1" spans="1:10">
      <c r="A10" s="84"/>
      <c r="B10" s="82"/>
      <c r="C10" s="82"/>
      <c r="D10" s="85"/>
      <c r="E10" s="85"/>
      <c r="F10" s="85"/>
      <c r="G10" s="85"/>
      <c r="H10" s="85"/>
      <c r="I10" s="85"/>
      <c r="J10" s="95"/>
    </row>
    <row r="11" ht="22.8" customHeight="1" spans="1:10">
      <c r="A11" s="84"/>
      <c r="B11" s="82"/>
      <c r="C11" s="82"/>
      <c r="D11" s="85"/>
      <c r="E11" s="85"/>
      <c r="F11" s="85"/>
      <c r="G11" s="85"/>
      <c r="H11" s="85"/>
      <c r="I11" s="85"/>
      <c r="J11" s="95"/>
    </row>
    <row r="12" ht="22.8" customHeight="1" spans="1:10">
      <c r="A12" s="84"/>
      <c r="B12" s="82"/>
      <c r="C12" s="82"/>
      <c r="D12" s="85"/>
      <c r="E12" s="85"/>
      <c r="F12" s="85"/>
      <c r="G12" s="85"/>
      <c r="H12" s="85"/>
      <c r="I12" s="85"/>
      <c r="J12" s="95"/>
    </row>
    <row r="13" ht="22.8" customHeight="1" spans="1:10">
      <c r="A13" s="84"/>
      <c r="B13" s="82"/>
      <c r="C13" s="82"/>
      <c r="D13" s="85"/>
      <c r="E13" s="85"/>
      <c r="F13" s="85"/>
      <c r="G13" s="85"/>
      <c r="H13" s="85"/>
      <c r="I13" s="85"/>
      <c r="J13" s="95"/>
    </row>
    <row r="14" ht="22.8" customHeight="1" spans="1:10">
      <c r="A14" s="84"/>
      <c r="B14" s="82"/>
      <c r="C14" s="82"/>
      <c r="D14" s="85"/>
      <c r="E14" s="85"/>
      <c r="F14" s="85"/>
      <c r="G14" s="85"/>
      <c r="H14" s="85"/>
      <c r="I14" s="85"/>
      <c r="J14" s="95"/>
    </row>
    <row r="15" ht="22.8" customHeight="1" spans="1:10">
      <c r="A15" s="84"/>
      <c r="B15" s="82"/>
      <c r="C15" s="82"/>
      <c r="D15" s="85"/>
      <c r="E15" s="85"/>
      <c r="F15" s="85"/>
      <c r="G15" s="85"/>
      <c r="H15" s="85"/>
      <c r="I15" s="85"/>
      <c r="J15" s="95"/>
    </row>
    <row r="16" ht="22.8" customHeight="1" spans="1:10">
      <c r="A16" s="84"/>
      <c r="B16" s="82"/>
      <c r="C16" s="82"/>
      <c r="D16" s="85"/>
      <c r="E16" s="85"/>
      <c r="F16" s="85"/>
      <c r="G16" s="85"/>
      <c r="H16" s="85"/>
      <c r="I16" s="85"/>
      <c r="J16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6"/>
      <c r="B1" s="2"/>
      <c r="C1" s="2"/>
      <c r="D1" s="2"/>
      <c r="E1" s="77"/>
      <c r="F1" s="77"/>
      <c r="G1" s="78"/>
      <c r="H1" s="78"/>
      <c r="I1" s="90" t="s">
        <v>197</v>
      </c>
      <c r="J1" s="81"/>
    </row>
    <row r="2" ht="22.8" customHeight="1" spans="1:10">
      <c r="A2" s="76"/>
      <c r="B2" s="3" t="s">
        <v>198</v>
      </c>
      <c r="C2" s="3"/>
      <c r="D2" s="3"/>
      <c r="E2" s="3"/>
      <c r="F2" s="3"/>
      <c r="G2" s="3"/>
      <c r="H2" s="3"/>
      <c r="I2" s="3"/>
      <c r="J2" s="81" t="s">
        <v>2</v>
      </c>
    </row>
    <row r="3" ht="19.55" customHeight="1" spans="1:10">
      <c r="A3" s="79"/>
      <c r="B3" s="80" t="s">
        <v>4</v>
      </c>
      <c r="C3" s="80"/>
      <c r="D3" s="80"/>
      <c r="E3" s="80"/>
      <c r="F3" s="80"/>
      <c r="G3" s="79"/>
      <c r="H3" s="79"/>
      <c r="I3" s="91" t="s">
        <v>5</v>
      </c>
      <c r="J3" s="92"/>
    </row>
    <row r="4" ht="24.4" customHeight="1" spans="1:10">
      <c r="A4" s="81"/>
      <c r="B4" s="82" t="s">
        <v>8</v>
      </c>
      <c r="C4" s="82"/>
      <c r="D4" s="82"/>
      <c r="E4" s="82"/>
      <c r="F4" s="82"/>
      <c r="G4" s="82" t="s">
        <v>199</v>
      </c>
      <c r="H4" s="82"/>
      <c r="I4" s="82"/>
      <c r="J4" s="93"/>
    </row>
    <row r="5" ht="24.4" customHeight="1" spans="1:10">
      <c r="A5" s="83"/>
      <c r="B5" s="82" t="s">
        <v>92</v>
      </c>
      <c r="C5" s="82"/>
      <c r="D5" s="82"/>
      <c r="E5" s="82" t="s">
        <v>69</v>
      </c>
      <c r="F5" s="82" t="s">
        <v>70</v>
      </c>
      <c r="G5" s="82" t="s">
        <v>58</v>
      </c>
      <c r="H5" s="82" t="s">
        <v>88</v>
      </c>
      <c r="I5" s="82" t="s">
        <v>89</v>
      </c>
      <c r="J5" s="93"/>
    </row>
    <row r="6" ht="24.4" customHeight="1" spans="1:10">
      <c r="A6" s="83"/>
      <c r="B6" s="82" t="s">
        <v>93</v>
      </c>
      <c r="C6" s="82" t="s">
        <v>94</v>
      </c>
      <c r="D6" s="82" t="s">
        <v>95</v>
      </c>
      <c r="E6" s="82"/>
      <c r="F6" s="82"/>
      <c r="G6" s="82"/>
      <c r="H6" s="82"/>
      <c r="I6" s="82"/>
      <c r="J6" s="94"/>
    </row>
    <row r="7" ht="22.8" customHeight="1" spans="1:10">
      <c r="A7" s="84"/>
      <c r="B7" s="82"/>
      <c r="C7" s="82"/>
      <c r="D7" s="82"/>
      <c r="E7" s="82"/>
      <c r="F7" s="82" t="s">
        <v>71</v>
      </c>
      <c r="G7" s="85"/>
      <c r="H7" s="85"/>
      <c r="I7" s="85"/>
      <c r="J7" s="95"/>
    </row>
    <row r="8" ht="22.8" customHeight="1" spans="1:10">
      <c r="A8" s="84"/>
      <c r="B8" s="82"/>
      <c r="C8" s="82"/>
      <c r="D8" s="82"/>
      <c r="E8" s="82"/>
      <c r="F8" s="82"/>
      <c r="G8" s="85"/>
      <c r="H8" s="85"/>
      <c r="I8" s="85"/>
      <c r="J8" s="95"/>
    </row>
    <row r="9" ht="22.8" customHeight="1" spans="1:10">
      <c r="A9" s="84"/>
      <c r="B9" s="82"/>
      <c r="C9" s="82"/>
      <c r="D9" s="82"/>
      <c r="E9" s="82"/>
      <c r="F9" s="82"/>
      <c r="G9" s="85"/>
      <c r="H9" s="85"/>
      <c r="I9" s="85"/>
      <c r="J9" s="95"/>
    </row>
    <row r="10" ht="22.8" customHeight="1" spans="1:10">
      <c r="A10" s="84"/>
      <c r="B10" s="82"/>
      <c r="C10" s="82"/>
      <c r="D10" s="82"/>
      <c r="E10" s="82"/>
      <c r="F10" s="82"/>
      <c r="G10" s="85"/>
      <c r="H10" s="85"/>
      <c r="I10" s="85"/>
      <c r="J10" s="95"/>
    </row>
    <row r="11" ht="22.8" customHeight="1" spans="1:10">
      <c r="A11" s="84"/>
      <c r="B11" s="82"/>
      <c r="C11" s="82"/>
      <c r="D11" s="82"/>
      <c r="E11" s="82"/>
      <c r="F11" s="82"/>
      <c r="G11" s="85"/>
      <c r="H11" s="85"/>
      <c r="I11" s="85"/>
      <c r="J11" s="95"/>
    </row>
    <row r="12" ht="22.8" customHeight="1" spans="1:10">
      <c r="A12" s="84"/>
      <c r="B12" s="82"/>
      <c r="C12" s="82"/>
      <c r="D12" s="82"/>
      <c r="E12" s="82"/>
      <c r="F12" s="82"/>
      <c r="G12" s="85"/>
      <c r="H12" s="85"/>
      <c r="I12" s="85"/>
      <c r="J12" s="95"/>
    </row>
    <row r="13" ht="22.8" customHeight="1" spans="1:10">
      <c r="A13" s="84"/>
      <c r="B13" s="82"/>
      <c r="C13" s="82"/>
      <c r="D13" s="82"/>
      <c r="E13" s="82"/>
      <c r="F13" s="82"/>
      <c r="G13" s="85"/>
      <c r="H13" s="85"/>
      <c r="I13" s="85"/>
      <c r="J13" s="95"/>
    </row>
    <row r="14" ht="22.8" customHeight="1" spans="1:10">
      <c r="A14" s="84"/>
      <c r="B14" s="82"/>
      <c r="C14" s="82"/>
      <c r="D14" s="82"/>
      <c r="E14" s="82"/>
      <c r="F14" s="82"/>
      <c r="G14" s="85"/>
      <c r="H14" s="85"/>
      <c r="I14" s="85"/>
      <c r="J14" s="95"/>
    </row>
    <row r="15" ht="22.8" customHeight="1" spans="1:10">
      <c r="A15" s="84"/>
      <c r="B15" s="82"/>
      <c r="C15" s="82"/>
      <c r="D15" s="82"/>
      <c r="E15" s="82"/>
      <c r="F15" s="82"/>
      <c r="G15" s="85"/>
      <c r="H15" s="85"/>
      <c r="I15" s="85"/>
      <c r="J15" s="95"/>
    </row>
    <row r="16" ht="22.8" customHeight="1" spans="1:10">
      <c r="A16" s="83"/>
      <c r="B16" s="86"/>
      <c r="C16" s="86"/>
      <c r="D16" s="86"/>
      <c r="E16" s="86"/>
      <c r="F16" s="86" t="s">
        <v>22</v>
      </c>
      <c r="G16" s="87"/>
      <c r="H16" s="87"/>
      <c r="I16" s="87"/>
      <c r="J16" s="93"/>
    </row>
    <row r="17" ht="22.8" customHeight="1" spans="1:10">
      <c r="A17" s="83"/>
      <c r="B17" s="86"/>
      <c r="C17" s="86"/>
      <c r="D17" s="86"/>
      <c r="E17" s="86"/>
      <c r="F17" s="86" t="s">
        <v>22</v>
      </c>
      <c r="G17" s="87"/>
      <c r="H17" s="87"/>
      <c r="I17" s="87"/>
      <c r="J17" s="93"/>
    </row>
    <row r="19" spans="6:6">
      <c r="F19" t="s">
        <v>200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6"/>
      <c r="B1" s="2"/>
      <c r="C1" s="77"/>
      <c r="D1" s="78"/>
      <c r="E1" s="78"/>
      <c r="F1" s="78"/>
      <c r="G1" s="78"/>
      <c r="H1" s="78"/>
      <c r="I1" s="90" t="s">
        <v>201</v>
      </c>
      <c r="J1" s="81"/>
    </row>
    <row r="2" ht="22.8" customHeight="1" spans="1:10">
      <c r="A2" s="76"/>
      <c r="B2" s="3" t="s">
        <v>202</v>
      </c>
      <c r="C2" s="3"/>
      <c r="D2" s="3"/>
      <c r="E2" s="3"/>
      <c r="F2" s="3"/>
      <c r="G2" s="3"/>
      <c r="H2" s="3"/>
      <c r="I2" s="3"/>
      <c r="J2" s="81" t="s">
        <v>2</v>
      </c>
    </row>
    <row r="3" ht="19.55" customHeight="1" spans="1:10">
      <c r="A3" s="79"/>
      <c r="B3" s="80" t="s">
        <v>4</v>
      </c>
      <c r="C3" s="80"/>
      <c r="D3" s="91"/>
      <c r="E3" s="91"/>
      <c r="F3" s="91"/>
      <c r="G3" s="91"/>
      <c r="H3" s="91"/>
      <c r="I3" s="91" t="s">
        <v>5</v>
      </c>
      <c r="J3" s="92"/>
    </row>
    <row r="4" ht="24.4" customHeight="1" spans="1:10">
      <c r="A4" s="81"/>
      <c r="B4" s="82" t="s">
        <v>190</v>
      </c>
      <c r="C4" s="82" t="s">
        <v>70</v>
      </c>
      <c r="D4" s="82" t="s">
        <v>191</v>
      </c>
      <c r="E4" s="82"/>
      <c r="F4" s="82"/>
      <c r="G4" s="82"/>
      <c r="H4" s="82"/>
      <c r="I4" s="82"/>
      <c r="J4" s="93"/>
    </row>
    <row r="5" ht="24.4" customHeight="1" spans="1:10">
      <c r="A5" s="83"/>
      <c r="B5" s="82"/>
      <c r="C5" s="82"/>
      <c r="D5" s="82" t="s">
        <v>58</v>
      </c>
      <c r="E5" s="97" t="s">
        <v>192</v>
      </c>
      <c r="F5" s="82" t="s">
        <v>193</v>
      </c>
      <c r="G5" s="82"/>
      <c r="H5" s="82"/>
      <c r="I5" s="82" t="s">
        <v>166</v>
      </c>
      <c r="J5" s="93"/>
    </row>
    <row r="6" ht="24.4" customHeight="1" spans="1:10">
      <c r="A6" s="83"/>
      <c r="B6" s="82"/>
      <c r="C6" s="82"/>
      <c r="D6" s="82"/>
      <c r="E6" s="97"/>
      <c r="F6" s="82" t="s">
        <v>145</v>
      </c>
      <c r="G6" s="82" t="s">
        <v>194</v>
      </c>
      <c r="H6" s="82" t="s">
        <v>195</v>
      </c>
      <c r="I6" s="82"/>
      <c r="J6" s="94"/>
    </row>
    <row r="7" ht="22.8" customHeight="1" spans="1:10">
      <c r="A7" s="84"/>
      <c r="B7" s="82"/>
      <c r="C7" s="82" t="s">
        <v>71</v>
      </c>
      <c r="D7" s="85"/>
      <c r="E7" s="85"/>
      <c r="F7" s="85"/>
      <c r="G7" s="85"/>
      <c r="H7" s="85"/>
      <c r="I7" s="85"/>
      <c r="J7" s="95"/>
    </row>
    <row r="8" ht="22.8" customHeight="1" spans="1:10">
      <c r="A8" s="84"/>
      <c r="B8" s="82"/>
      <c r="C8" s="82"/>
      <c r="D8" s="85"/>
      <c r="E8" s="85"/>
      <c r="F8" s="85"/>
      <c r="G8" s="85"/>
      <c r="H8" s="85"/>
      <c r="I8" s="85"/>
      <c r="J8" s="95"/>
    </row>
    <row r="9" ht="22.8" customHeight="1" spans="1:10">
      <c r="A9" s="84"/>
      <c r="B9" s="82"/>
      <c r="C9" s="82"/>
      <c r="D9" s="85"/>
      <c r="E9" s="85"/>
      <c r="F9" s="85"/>
      <c r="G9" s="85"/>
      <c r="H9" s="85"/>
      <c r="I9" s="85"/>
      <c r="J9" s="95"/>
    </row>
    <row r="10" ht="22.8" customHeight="1" spans="1:10">
      <c r="A10" s="84"/>
      <c r="B10" s="82"/>
      <c r="C10" s="82"/>
      <c r="D10" s="85"/>
      <c r="E10" s="85"/>
      <c r="F10" s="85"/>
      <c r="G10" s="85"/>
      <c r="H10" s="85"/>
      <c r="I10" s="85"/>
      <c r="J10" s="95"/>
    </row>
    <row r="11" ht="22.8" customHeight="1" spans="1:10">
      <c r="A11" s="84"/>
      <c r="B11" s="82"/>
      <c r="C11" s="82"/>
      <c r="D11" s="85"/>
      <c r="E11" s="85"/>
      <c r="F11" s="85"/>
      <c r="G11" s="85"/>
      <c r="H11" s="85"/>
      <c r="I11" s="85"/>
      <c r="J11" s="95"/>
    </row>
    <row r="12" ht="22.8" customHeight="1" spans="1:10">
      <c r="A12" s="84"/>
      <c r="B12" s="82"/>
      <c r="C12" s="82"/>
      <c r="D12" s="85"/>
      <c r="E12" s="85"/>
      <c r="F12" s="85"/>
      <c r="G12" s="85"/>
      <c r="H12" s="85"/>
      <c r="I12" s="85"/>
      <c r="J12" s="95"/>
    </row>
    <row r="13" ht="22.8" customHeight="1" spans="1:10">
      <c r="A13" s="84"/>
      <c r="B13" s="82"/>
      <c r="C13" s="82"/>
      <c r="D13" s="85"/>
      <c r="E13" s="85"/>
      <c r="F13" s="85"/>
      <c r="G13" s="85"/>
      <c r="H13" s="85"/>
      <c r="I13" s="85"/>
      <c r="J13" s="95"/>
    </row>
    <row r="14" ht="22.8" customHeight="1" spans="1:10">
      <c r="A14" s="84"/>
      <c r="B14" s="82"/>
      <c r="C14" s="82"/>
      <c r="D14" s="85"/>
      <c r="E14" s="85"/>
      <c r="F14" s="85"/>
      <c r="G14" s="85"/>
      <c r="H14" s="85"/>
      <c r="I14" s="85"/>
      <c r="J14" s="95"/>
    </row>
    <row r="15" ht="22.8" customHeight="1" spans="1:10">
      <c r="A15" s="84"/>
      <c r="B15" s="82"/>
      <c r="C15" s="82"/>
      <c r="D15" s="85"/>
      <c r="E15" s="85"/>
      <c r="F15" s="85"/>
      <c r="G15" s="85"/>
      <c r="H15" s="85"/>
      <c r="I15" s="85"/>
      <c r="J15" s="95"/>
    </row>
    <row r="16" ht="22.8" customHeight="1" spans="1:10">
      <c r="A16" s="84"/>
      <c r="B16" s="82"/>
      <c r="C16" s="82"/>
      <c r="D16" s="85"/>
      <c r="E16" s="85"/>
      <c r="F16" s="85"/>
      <c r="G16" s="85"/>
      <c r="H16" s="85"/>
      <c r="I16" s="85"/>
      <c r="J16" s="95"/>
    </row>
    <row r="17" ht="22.8" customHeight="1" spans="1:10">
      <c r="A17" s="84"/>
      <c r="B17" s="82"/>
      <c r="C17" s="82"/>
      <c r="D17" s="85"/>
      <c r="E17" s="85"/>
      <c r="F17" s="85"/>
      <c r="G17" s="85"/>
      <c r="H17" s="85"/>
      <c r="I17" s="85"/>
      <c r="J17" s="95"/>
    </row>
    <row r="19" spans="3:3">
      <c r="C19" t="s">
        <v>200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6"/>
      <c r="B1" s="2"/>
      <c r="C1" s="2"/>
      <c r="D1" s="2"/>
      <c r="E1" s="77"/>
      <c r="F1" s="77"/>
      <c r="G1" s="78"/>
      <c r="H1" s="78"/>
      <c r="I1" s="90" t="s">
        <v>203</v>
      </c>
      <c r="J1" s="81"/>
    </row>
    <row r="2" ht="22.8" customHeight="1" spans="1:10">
      <c r="A2" s="76"/>
      <c r="B2" s="3" t="s">
        <v>204</v>
      </c>
      <c r="C2" s="3"/>
      <c r="D2" s="3"/>
      <c r="E2" s="3"/>
      <c r="F2" s="3"/>
      <c r="G2" s="3"/>
      <c r="H2" s="3"/>
      <c r="I2" s="3"/>
      <c r="J2" s="81" t="s">
        <v>2</v>
      </c>
    </row>
    <row r="3" ht="19.55" customHeight="1" spans="1:10">
      <c r="A3" s="79"/>
      <c r="B3" s="80" t="s">
        <v>4</v>
      </c>
      <c r="C3" s="80"/>
      <c r="D3" s="80"/>
      <c r="E3" s="80"/>
      <c r="F3" s="80"/>
      <c r="G3" s="79"/>
      <c r="H3" s="79"/>
      <c r="I3" s="91" t="s">
        <v>5</v>
      </c>
      <c r="J3" s="92"/>
    </row>
    <row r="4" ht="24.4" customHeight="1" spans="1:10">
      <c r="A4" s="81"/>
      <c r="B4" s="82" t="s">
        <v>8</v>
      </c>
      <c r="C4" s="82"/>
      <c r="D4" s="82"/>
      <c r="E4" s="82"/>
      <c r="F4" s="82"/>
      <c r="G4" s="82" t="s">
        <v>205</v>
      </c>
      <c r="H4" s="82"/>
      <c r="I4" s="82"/>
      <c r="J4" s="93"/>
    </row>
    <row r="5" ht="24.4" customHeight="1" spans="1:10">
      <c r="A5" s="83"/>
      <c r="B5" s="82" t="s">
        <v>92</v>
      </c>
      <c r="C5" s="82"/>
      <c r="D5" s="82"/>
      <c r="E5" s="82" t="s">
        <v>69</v>
      </c>
      <c r="F5" s="82" t="s">
        <v>70</v>
      </c>
      <c r="G5" s="82" t="s">
        <v>58</v>
      </c>
      <c r="H5" s="82" t="s">
        <v>88</v>
      </c>
      <c r="I5" s="82" t="s">
        <v>89</v>
      </c>
      <c r="J5" s="93"/>
    </row>
    <row r="6" ht="24.4" customHeight="1" spans="1:10">
      <c r="A6" s="83"/>
      <c r="B6" s="82" t="s">
        <v>93</v>
      </c>
      <c r="C6" s="82" t="s">
        <v>94</v>
      </c>
      <c r="D6" s="82" t="s">
        <v>95</v>
      </c>
      <c r="E6" s="82"/>
      <c r="F6" s="82"/>
      <c r="G6" s="82"/>
      <c r="H6" s="82"/>
      <c r="I6" s="82"/>
      <c r="J6" s="94"/>
    </row>
    <row r="7" ht="22.8" customHeight="1" spans="1:10">
      <c r="A7" s="84"/>
      <c r="B7" s="82"/>
      <c r="C7" s="82"/>
      <c r="D7" s="82"/>
      <c r="E7" s="82"/>
      <c r="F7" s="82" t="s">
        <v>71</v>
      </c>
      <c r="G7" s="85"/>
      <c r="H7" s="85"/>
      <c r="I7" s="85"/>
      <c r="J7" s="95"/>
    </row>
    <row r="8" ht="22.8" customHeight="1" spans="1:10">
      <c r="A8" s="83"/>
      <c r="B8" s="86"/>
      <c r="C8" s="86"/>
      <c r="D8" s="86"/>
      <c r="E8" s="86"/>
      <c r="F8" s="86" t="s">
        <v>22</v>
      </c>
      <c r="G8" s="87"/>
      <c r="H8" s="87"/>
      <c r="I8" s="87"/>
      <c r="J8" s="93"/>
    </row>
    <row r="9" ht="22.8" customHeight="1" spans="1:10">
      <c r="A9" s="83"/>
      <c r="B9" s="86"/>
      <c r="C9" s="86"/>
      <c r="D9" s="86"/>
      <c r="E9" s="86"/>
      <c r="F9" s="86"/>
      <c r="G9" s="87"/>
      <c r="H9" s="87"/>
      <c r="I9" s="87"/>
      <c r="J9" s="93"/>
    </row>
    <row r="10" ht="22.8" customHeight="1" spans="1:10">
      <c r="A10" s="83"/>
      <c r="B10" s="86"/>
      <c r="C10" s="86"/>
      <c r="D10" s="86"/>
      <c r="E10" s="86"/>
      <c r="F10" s="86"/>
      <c r="G10" s="87"/>
      <c r="H10" s="87"/>
      <c r="I10" s="87"/>
      <c r="J10" s="93"/>
    </row>
    <row r="11" ht="22.8" customHeight="1" spans="1:10">
      <c r="A11" s="83"/>
      <c r="B11" s="86"/>
      <c r="C11" s="86"/>
      <c r="D11" s="86"/>
      <c r="E11" s="86"/>
      <c r="F11" s="86"/>
      <c r="G11" s="87"/>
      <c r="H11" s="87"/>
      <c r="I11" s="87"/>
      <c r="J11" s="93"/>
    </row>
    <row r="12" ht="22.8" customHeight="1" spans="1:10">
      <c r="A12" s="83"/>
      <c r="B12" s="86"/>
      <c r="C12" s="86"/>
      <c r="D12" s="86"/>
      <c r="E12" s="86"/>
      <c r="F12" s="86"/>
      <c r="G12" s="87"/>
      <c r="H12" s="87"/>
      <c r="I12" s="87"/>
      <c r="J12" s="93"/>
    </row>
    <row r="13" ht="22.8" customHeight="1" spans="1:10">
      <c r="A13" s="83"/>
      <c r="B13" s="86"/>
      <c r="C13" s="86"/>
      <c r="D13" s="86"/>
      <c r="E13" s="86"/>
      <c r="F13" s="86"/>
      <c r="G13" s="87"/>
      <c r="H13" s="87"/>
      <c r="I13" s="87"/>
      <c r="J13" s="93"/>
    </row>
    <row r="14" ht="22.8" customHeight="1" spans="1:10">
      <c r="A14" s="83"/>
      <c r="B14" s="86"/>
      <c r="C14" s="86"/>
      <c r="D14" s="86"/>
      <c r="E14" s="86"/>
      <c r="F14" s="86"/>
      <c r="G14" s="87"/>
      <c r="H14" s="87"/>
      <c r="I14" s="87"/>
      <c r="J14" s="93"/>
    </row>
    <row r="15" ht="22.8" customHeight="1" spans="1:10">
      <c r="A15" s="83"/>
      <c r="B15" s="86"/>
      <c r="C15" s="86"/>
      <c r="D15" s="86"/>
      <c r="E15" s="86"/>
      <c r="F15" s="86"/>
      <c r="G15" s="87"/>
      <c r="H15" s="87"/>
      <c r="I15" s="87"/>
      <c r="J15" s="93"/>
    </row>
    <row r="16" ht="22.8" customHeight="1" spans="1:10">
      <c r="A16" s="83"/>
      <c r="B16" s="86"/>
      <c r="C16" s="86"/>
      <c r="D16" s="86"/>
      <c r="E16" s="86"/>
      <c r="F16" s="86" t="s">
        <v>22</v>
      </c>
      <c r="G16" s="87"/>
      <c r="H16" s="87"/>
      <c r="I16" s="87"/>
      <c r="J16" s="93"/>
    </row>
    <row r="17" ht="22.8" customHeight="1" spans="1:10">
      <c r="A17" s="83"/>
      <c r="B17" s="86"/>
      <c r="C17" s="86"/>
      <c r="D17" s="86"/>
      <c r="E17" s="86"/>
      <c r="F17" s="86" t="s">
        <v>96</v>
      </c>
      <c r="G17" s="87"/>
      <c r="H17" s="87"/>
      <c r="I17" s="87"/>
      <c r="J17" s="94"/>
    </row>
    <row r="18" ht="9.7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6"/>
    </row>
    <row r="19" spans="6:6">
      <c r="F19" t="s">
        <v>200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workbookViewId="0">
      <selection activeCell="A1" sqref="A1"/>
    </sheetView>
  </sheetViews>
  <sheetFormatPr defaultColWidth="9" defaultRowHeight="13.5"/>
  <cols>
    <col min="1" max="1" width="9" style="1"/>
    <col min="2" max="2" width="9" style="54"/>
    <col min="3" max="3" width="12.25" style="1" customWidth="1"/>
    <col min="4" max="4" width="10.25" style="1" customWidth="1"/>
    <col min="5" max="5" width="12.6333333333333" style="1" customWidth="1"/>
    <col min="6" max="6" width="17.5" style="1" customWidth="1"/>
    <col min="7" max="7" width="16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/>
    </row>
    <row r="2" ht="19.5" spans="1:12">
      <c r="A2" s="55" t="s">
        <v>206</v>
      </c>
      <c r="B2" s="56"/>
      <c r="C2" s="55"/>
      <c r="D2" s="56"/>
      <c r="E2" s="56"/>
      <c r="F2" s="56"/>
      <c r="G2" s="56"/>
      <c r="H2" s="56"/>
      <c r="I2" s="56"/>
      <c r="J2" s="56"/>
      <c r="K2" s="56"/>
      <c r="L2" s="56"/>
    </row>
    <row r="3" spans="1:12">
      <c r="A3" s="57"/>
      <c r="B3" s="58"/>
      <c r="C3" s="57"/>
      <c r="D3" s="58"/>
      <c r="E3" s="58"/>
      <c r="F3" s="58"/>
      <c r="G3" s="58"/>
      <c r="H3" s="58"/>
      <c r="I3" s="58"/>
      <c r="J3" s="66" t="s">
        <v>5</v>
      </c>
      <c r="K3" s="66"/>
      <c r="L3" s="66"/>
    </row>
    <row r="4" ht="25" customHeight="1" spans="1:12">
      <c r="A4" s="59" t="s">
        <v>207</v>
      </c>
      <c r="B4" s="59" t="s">
        <v>208</v>
      </c>
      <c r="C4" s="59" t="s">
        <v>9</v>
      </c>
      <c r="D4" s="60" t="s">
        <v>209</v>
      </c>
      <c r="E4" s="59" t="s">
        <v>210</v>
      </c>
      <c r="F4" s="59" t="s">
        <v>211</v>
      </c>
      <c r="G4" s="59" t="s">
        <v>212</v>
      </c>
      <c r="H4" s="59" t="s">
        <v>213</v>
      </c>
      <c r="I4" s="59" t="s">
        <v>214</v>
      </c>
      <c r="J4" s="59" t="s">
        <v>215</v>
      </c>
      <c r="K4" s="59" t="s">
        <v>216</v>
      </c>
      <c r="L4" s="59" t="s">
        <v>217</v>
      </c>
    </row>
    <row r="5" ht="25" customHeight="1" spans="1:12">
      <c r="A5" s="7" t="s">
        <v>196</v>
      </c>
      <c r="B5" s="9" t="s">
        <v>185</v>
      </c>
      <c r="C5" s="61">
        <v>10</v>
      </c>
      <c r="D5" s="9" t="s">
        <v>218</v>
      </c>
      <c r="E5" s="62" t="s">
        <v>219</v>
      </c>
      <c r="F5" s="62" t="s">
        <v>220</v>
      </c>
      <c r="G5" s="62" t="s">
        <v>221</v>
      </c>
      <c r="H5" s="62" t="s">
        <v>222</v>
      </c>
      <c r="I5" s="65" t="s">
        <v>223</v>
      </c>
      <c r="J5" s="65" t="s">
        <v>224</v>
      </c>
      <c r="K5" s="67">
        <v>2</v>
      </c>
      <c r="L5" s="68" t="s">
        <v>225</v>
      </c>
    </row>
    <row r="6" ht="25" customHeight="1" spans="1:12">
      <c r="A6" s="13"/>
      <c r="B6" s="9"/>
      <c r="C6" s="61"/>
      <c r="D6" s="9"/>
      <c r="E6" s="62" t="s">
        <v>219</v>
      </c>
      <c r="F6" s="62" t="s">
        <v>220</v>
      </c>
      <c r="G6" s="62" t="s">
        <v>226</v>
      </c>
      <c r="H6" s="62" t="s">
        <v>227</v>
      </c>
      <c r="I6" s="65" t="s">
        <v>228</v>
      </c>
      <c r="J6" s="65" t="s">
        <v>224</v>
      </c>
      <c r="K6" s="67">
        <v>2</v>
      </c>
      <c r="L6" s="68" t="s">
        <v>225</v>
      </c>
    </row>
    <row r="7" ht="25" customHeight="1" spans="1:12">
      <c r="A7" s="13"/>
      <c r="B7" s="9"/>
      <c r="C7" s="61"/>
      <c r="D7" s="9"/>
      <c r="E7" s="62" t="s">
        <v>219</v>
      </c>
      <c r="F7" s="62" t="s">
        <v>220</v>
      </c>
      <c r="G7" s="62" t="s">
        <v>229</v>
      </c>
      <c r="H7" s="62" t="s">
        <v>222</v>
      </c>
      <c r="I7" s="65" t="s">
        <v>230</v>
      </c>
      <c r="J7" s="65" t="s">
        <v>231</v>
      </c>
      <c r="K7" s="67">
        <v>2</v>
      </c>
      <c r="L7" s="68" t="s">
        <v>225</v>
      </c>
    </row>
    <row r="8" ht="25" customHeight="1" spans="1:12">
      <c r="A8" s="13"/>
      <c r="B8" s="9"/>
      <c r="C8" s="61"/>
      <c r="D8" s="9"/>
      <c r="E8" s="62" t="s">
        <v>219</v>
      </c>
      <c r="F8" s="62" t="s">
        <v>220</v>
      </c>
      <c r="G8" s="62" t="s">
        <v>232</v>
      </c>
      <c r="H8" s="62" t="s">
        <v>222</v>
      </c>
      <c r="I8" s="65" t="s">
        <v>233</v>
      </c>
      <c r="J8" s="65" t="s">
        <v>224</v>
      </c>
      <c r="K8" s="67">
        <v>2</v>
      </c>
      <c r="L8" s="68" t="s">
        <v>225</v>
      </c>
    </row>
    <row r="9" ht="25" customHeight="1" spans="1:12">
      <c r="A9" s="13"/>
      <c r="B9" s="9"/>
      <c r="C9" s="61"/>
      <c r="D9" s="9"/>
      <c r="E9" s="62" t="s">
        <v>219</v>
      </c>
      <c r="F9" s="62" t="s">
        <v>220</v>
      </c>
      <c r="G9" s="62" t="s">
        <v>234</v>
      </c>
      <c r="H9" s="62" t="s">
        <v>222</v>
      </c>
      <c r="I9" s="65" t="s">
        <v>235</v>
      </c>
      <c r="J9" s="65" t="s">
        <v>224</v>
      </c>
      <c r="K9" s="67">
        <v>2</v>
      </c>
      <c r="L9" s="68" t="s">
        <v>225</v>
      </c>
    </row>
    <row r="10" ht="25" customHeight="1" spans="1:12">
      <c r="A10" s="13"/>
      <c r="B10" s="9"/>
      <c r="C10" s="61"/>
      <c r="D10" s="9"/>
      <c r="E10" s="62" t="s">
        <v>219</v>
      </c>
      <c r="F10" s="62" t="s">
        <v>220</v>
      </c>
      <c r="G10" s="62" t="s">
        <v>236</v>
      </c>
      <c r="H10" s="62" t="s">
        <v>222</v>
      </c>
      <c r="I10" s="65" t="s">
        <v>237</v>
      </c>
      <c r="J10" s="65" t="s">
        <v>224</v>
      </c>
      <c r="K10" s="67">
        <v>2</v>
      </c>
      <c r="L10" s="68" t="s">
        <v>225</v>
      </c>
    </row>
    <row r="11" ht="25" customHeight="1" spans="1:12">
      <c r="A11" s="13"/>
      <c r="B11" s="9"/>
      <c r="C11" s="61"/>
      <c r="D11" s="9"/>
      <c r="E11" s="62" t="s">
        <v>219</v>
      </c>
      <c r="F11" s="62" t="s">
        <v>220</v>
      </c>
      <c r="G11" s="62" t="s">
        <v>238</v>
      </c>
      <c r="H11" s="62" t="s">
        <v>222</v>
      </c>
      <c r="I11" s="65" t="s">
        <v>239</v>
      </c>
      <c r="J11" s="65" t="s">
        <v>224</v>
      </c>
      <c r="K11" s="67">
        <v>2</v>
      </c>
      <c r="L11" s="68" t="s">
        <v>225</v>
      </c>
    </row>
    <row r="12" ht="25" customHeight="1" spans="1:12">
      <c r="A12" s="13"/>
      <c r="B12" s="9"/>
      <c r="C12" s="61"/>
      <c r="D12" s="9"/>
      <c r="E12" s="62" t="s">
        <v>219</v>
      </c>
      <c r="F12" s="62" t="s">
        <v>240</v>
      </c>
      <c r="G12" s="62" t="s">
        <v>241</v>
      </c>
      <c r="H12" s="62" t="s">
        <v>227</v>
      </c>
      <c r="I12" s="65" t="s">
        <v>223</v>
      </c>
      <c r="J12" s="65" t="s">
        <v>242</v>
      </c>
      <c r="K12" s="67">
        <v>11</v>
      </c>
      <c r="L12" s="68" t="s">
        <v>225</v>
      </c>
    </row>
    <row r="13" ht="25" customHeight="1" spans="1:12">
      <c r="A13" s="13"/>
      <c r="B13" s="9"/>
      <c r="C13" s="61"/>
      <c r="D13" s="9"/>
      <c r="E13" s="62" t="s">
        <v>219</v>
      </c>
      <c r="F13" s="62" t="s">
        <v>243</v>
      </c>
      <c r="G13" s="62" t="s">
        <v>244</v>
      </c>
      <c r="H13" s="62" t="s">
        <v>222</v>
      </c>
      <c r="I13" s="65" t="s">
        <v>245</v>
      </c>
      <c r="J13" s="65" t="s">
        <v>246</v>
      </c>
      <c r="K13" s="67">
        <v>20</v>
      </c>
      <c r="L13" s="68" t="s">
        <v>225</v>
      </c>
    </row>
    <row r="14" ht="25" customHeight="1" spans="1:12">
      <c r="A14" s="13"/>
      <c r="B14" s="9"/>
      <c r="C14" s="61"/>
      <c r="D14" s="9"/>
      <c r="E14" s="62" t="s">
        <v>247</v>
      </c>
      <c r="F14" s="62" t="s">
        <v>248</v>
      </c>
      <c r="G14" s="62" t="s">
        <v>249</v>
      </c>
      <c r="H14" s="62" t="s">
        <v>227</v>
      </c>
      <c r="I14" s="65" t="s">
        <v>250</v>
      </c>
      <c r="J14" s="65" t="s">
        <v>251</v>
      </c>
      <c r="K14" s="67">
        <v>1</v>
      </c>
      <c r="L14" s="68" t="s">
        <v>225</v>
      </c>
    </row>
    <row r="15" ht="25" customHeight="1" spans="1:12">
      <c r="A15" s="13"/>
      <c r="B15" s="9"/>
      <c r="C15" s="61"/>
      <c r="D15" s="9"/>
      <c r="E15" s="62" t="s">
        <v>247</v>
      </c>
      <c r="F15" s="62" t="s">
        <v>248</v>
      </c>
      <c r="G15" s="62" t="s">
        <v>252</v>
      </c>
      <c r="H15" s="62" t="s">
        <v>227</v>
      </c>
      <c r="I15" s="65" t="s">
        <v>253</v>
      </c>
      <c r="J15" s="65" t="s">
        <v>251</v>
      </c>
      <c r="K15" s="67">
        <v>1</v>
      </c>
      <c r="L15" s="68" t="s">
        <v>225</v>
      </c>
    </row>
    <row r="16" ht="25" customHeight="1" spans="1:12">
      <c r="A16" s="13"/>
      <c r="B16" s="9"/>
      <c r="C16" s="61"/>
      <c r="D16" s="9"/>
      <c r="E16" s="62" t="s">
        <v>247</v>
      </c>
      <c r="F16" s="62" t="s">
        <v>248</v>
      </c>
      <c r="G16" s="62" t="s">
        <v>254</v>
      </c>
      <c r="H16" s="62" t="s">
        <v>227</v>
      </c>
      <c r="I16" s="65" t="s">
        <v>255</v>
      </c>
      <c r="J16" s="65" t="s">
        <v>251</v>
      </c>
      <c r="K16" s="67">
        <v>1</v>
      </c>
      <c r="L16" s="68" t="s">
        <v>225</v>
      </c>
    </row>
    <row r="17" ht="25" customHeight="1" spans="1:12">
      <c r="A17" s="13"/>
      <c r="B17" s="9"/>
      <c r="C17" s="61"/>
      <c r="D17" s="9"/>
      <c r="E17" s="62" t="s">
        <v>247</v>
      </c>
      <c r="F17" s="62" t="s">
        <v>248</v>
      </c>
      <c r="G17" s="62" t="s">
        <v>256</v>
      </c>
      <c r="H17" s="62" t="s">
        <v>227</v>
      </c>
      <c r="I17" s="65" t="s">
        <v>257</v>
      </c>
      <c r="J17" s="65" t="s">
        <v>251</v>
      </c>
      <c r="K17" s="67">
        <v>1</v>
      </c>
      <c r="L17" s="68" t="s">
        <v>225</v>
      </c>
    </row>
    <row r="18" ht="25" customHeight="1" spans="1:12">
      <c r="A18" s="13"/>
      <c r="B18" s="9"/>
      <c r="C18" s="61"/>
      <c r="D18" s="9"/>
      <c r="E18" s="62" t="s">
        <v>247</v>
      </c>
      <c r="F18" s="62" t="s">
        <v>248</v>
      </c>
      <c r="G18" s="62" t="s">
        <v>258</v>
      </c>
      <c r="H18" s="62" t="s">
        <v>227</v>
      </c>
      <c r="I18" s="65" t="s">
        <v>259</v>
      </c>
      <c r="J18" s="65" t="s">
        <v>251</v>
      </c>
      <c r="K18" s="67">
        <v>1</v>
      </c>
      <c r="L18" s="68" t="s">
        <v>225</v>
      </c>
    </row>
    <row r="19" ht="25" customHeight="1" spans="1:12">
      <c r="A19" s="13"/>
      <c r="B19" s="9"/>
      <c r="C19" s="61"/>
      <c r="D19" s="9"/>
      <c r="E19" s="62" t="s">
        <v>247</v>
      </c>
      <c r="F19" s="62" t="s">
        <v>248</v>
      </c>
      <c r="G19" s="62" t="s">
        <v>260</v>
      </c>
      <c r="H19" s="62" t="s">
        <v>227</v>
      </c>
      <c r="I19" s="65" t="s">
        <v>235</v>
      </c>
      <c r="J19" s="65" t="s">
        <v>251</v>
      </c>
      <c r="K19" s="67">
        <v>1</v>
      </c>
      <c r="L19" s="68" t="s">
        <v>225</v>
      </c>
    </row>
    <row r="20" ht="25" customHeight="1" spans="1:12">
      <c r="A20" s="13"/>
      <c r="B20" s="9"/>
      <c r="C20" s="61"/>
      <c r="D20" s="9"/>
      <c r="E20" s="62" t="s">
        <v>247</v>
      </c>
      <c r="F20" s="62" t="s">
        <v>248</v>
      </c>
      <c r="G20" s="62" t="s">
        <v>261</v>
      </c>
      <c r="H20" s="62" t="s">
        <v>227</v>
      </c>
      <c r="I20" s="65" t="s">
        <v>262</v>
      </c>
      <c r="J20" s="65" t="s">
        <v>251</v>
      </c>
      <c r="K20" s="67">
        <v>1</v>
      </c>
      <c r="L20" s="68" t="s">
        <v>225</v>
      </c>
    </row>
    <row r="21" ht="25" customHeight="1" spans="1:12">
      <c r="A21" s="13"/>
      <c r="B21" s="9"/>
      <c r="C21" s="61"/>
      <c r="D21" s="9"/>
      <c r="E21" s="62" t="s">
        <v>247</v>
      </c>
      <c r="F21" s="62" t="s">
        <v>248</v>
      </c>
      <c r="G21" s="62" t="s">
        <v>221</v>
      </c>
      <c r="H21" s="62" t="s">
        <v>227</v>
      </c>
      <c r="I21" s="65" t="s">
        <v>263</v>
      </c>
      <c r="J21" s="65" t="s">
        <v>251</v>
      </c>
      <c r="K21" s="67">
        <v>1</v>
      </c>
      <c r="L21" s="68" t="s">
        <v>225</v>
      </c>
    </row>
    <row r="22" ht="25" customHeight="1" spans="1:12">
      <c r="A22" s="13"/>
      <c r="B22" s="9"/>
      <c r="C22" s="61"/>
      <c r="D22" s="9"/>
      <c r="E22" s="62" t="s">
        <v>247</v>
      </c>
      <c r="F22" s="62" t="s">
        <v>248</v>
      </c>
      <c r="G22" s="62" t="s">
        <v>264</v>
      </c>
      <c r="H22" s="62" t="s">
        <v>227</v>
      </c>
      <c r="I22" s="65" t="s">
        <v>265</v>
      </c>
      <c r="J22" s="65" t="s">
        <v>251</v>
      </c>
      <c r="K22" s="67">
        <v>1</v>
      </c>
      <c r="L22" s="68" t="s">
        <v>225</v>
      </c>
    </row>
    <row r="23" ht="25" customHeight="1" spans="1:12">
      <c r="A23" s="13"/>
      <c r="B23" s="9"/>
      <c r="C23" s="61"/>
      <c r="D23" s="9"/>
      <c r="E23" s="62" t="s">
        <v>247</v>
      </c>
      <c r="F23" s="62" t="s">
        <v>248</v>
      </c>
      <c r="G23" s="62" t="s">
        <v>266</v>
      </c>
      <c r="H23" s="62" t="s">
        <v>227</v>
      </c>
      <c r="I23" s="65" t="s">
        <v>267</v>
      </c>
      <c r="J23" s="65" t="s">
        <v>251</v>
      </c>
      <c r="K23" s="67">
        <v>1</v>
      </c>
      <c r="L23" s="68" t="s">
        <v>225</v>
      </c>
    </row>
    <row r="24" ht="25" customHeight="1" spans="1:12">
      <c r="A24" s="13"/>
      <c r="B24" s="9"/>
      <c r="C24" s="61"/>
      <c r="D24" s="9"/>
      <c r="E24" s="62" t="s">
        <v>247</v>
      </c>
      <c r="F24" s="62" t="s">
        <v>248</v>
      </c>
      <c r="G24" s="62" t="s">
        <v>226</v>
      </c>
      <c r="H24" s="62" t="s">
        <v>227</v>
      </c>
      <c r="I24" s="65" t="s">
        <v>250</v>
      </c>
      <c r="J24" s="65" t="s">
        <v>251</v>
      </c>
      <c r="K24" s="67">
        <v>1</v>
      </c>
      <c r="L24" s="68" t="s">
        <v>225</v>
      </c>
    </row>
    <row r="25" ht="25" customHeight="1" spans="1:12">
      <c r="A25" s="13"/>
      <c r="B25" s="9"/>
      <c r="C25" s="61"/>
      <c r="D25" s="9"/>
      <c r="E25" s="62" t="s">
        <v>247</v>
      </c>
      <c r="F25" s="62" t="s">
        <v>248</v>
      </c>
      <c r="G25" s="62" t="s">
        <v>268</v>
      </c>
      <c r="H25" s="62" t="s">
        <v>227</v>
      </c>
      <c r="I25" s="65" t="s">
        <v>269</v>
      </c>
      <c r="J25" s="65" t="s">
        <v>251</v>
      </c>
      <c r="K25" s="67">
        <v>1</v>
      </c>
      <c r="L25" s="68" t="s">
        <v>225</v>
      </c>
    </row>
    <row r="26" ht="25" customHeight="1" spans="1:12">
      <c r="A26" s="13"/>
      <c r="B26" s="9"/>
      <c r="C26" s="61"/>
      <c r="D26" s="9"/>
      <c r="E26" s="62" t="s">
        <v>247</v>
      </c>
      <c r="F26" s="62" t="s">
        <v>248</v>
      </c>
      <c r="G26" s="62" t="s">
        <v>270</v>
      </c>
      <c r="H26" s="62" t="s">
        <v>227</v>
      </c>
      <c r="I26" s="65" t="s">
        <v>235</v>
      </c>
      <c r="J26" s="65" t="s">
        <v>251</v>
      </c>
      <c r="K26" s="67">
        <v>1</v>
      </c>
      <c r="L26" s="68" t="s">
        <v>225</v>
      </c>
    </row>
    <row r="27" ht="25" customHeight="1" spans="1:12">
      <c r="A27" s="13"/>
      <c r="B27" s="9"/>
      <c r="C27" s="61"/>
      <c r="D27" s="9"/>
      <c r="E27" s="62" t="s">
        <v>247</v>
      </c>
      <c r="F27" s="62" t="s">
        <v>248</v>
      </c>
      <c r="G27" s="62" t="s">
        <v>271</v>
      </c>
      <c r="H27" s="62" t="s">
        <v>227</v>
      </c>
      <c r="I27" s="65" t="s">
        <v>262</v>
      </c>
      <c r="J27" s="65" t="s">
        <v>251</v>
      </c>
      <c r="K27" s="67">
        <v>1</v>
      </c>
      <c r="L27" s="68" t="s">
        <v>225</v>
      </c>
    </row>
    <row r="28" ht="25" customHeight="1" spans="1:12">
      <c r="A28" s="13"/>
      <c r="B28" s="9"/>
      <c r="C28" s="61"/>
      <c r="D28" s="9"/>
      <c r="E28" s="62" t="s">
        <v>247</v>
      </c>
      <c r="F28" s="62" t="s">
        <v>248</v>
      </c>
      <c r="G28" s="62" t="s">
        <v>272</v>
      </c>
      <c r="H28" s="62" t="s">
        <v>227</v>
      </c>
      <c r="I28" s="65" t="s">
        <v>235</v>
      </c>
      <c r="J28" s="65" t="s">
        <v>251</v>
      </c>
      <c r="K28" s="67">
        <v>1</v>
      </c>
      <c r="L28" s="68" t="s">
        <v>225</v>
      </c>
    </row>
    <row r="29" ht="25" customHeight="1" spans="1:12">
      <c r="A29" s="13"/>
      <c r="B29" s="9"/>
      <c r="C29" s="61"/>
      <c r="D29" s="9"/>
      <c r="E29" s="62" t="s">
        <v>273</v>
      </c>
      <c r="F29" s="62" t="s">
        <v>274</v>
      </c>
      <c r="G29" s="62" t="s">
        <v>275</v>
      </c>
      <c r="H29" s="62" t="s">
        <v>276</v>
      </c>
      <c r="I29" s="65" t="s">
        <v>277</v>
      </c>
      <c r="J29" s="65"/>
      <c r="K29" s="67">
        <v>20</v>
      </c>
      <c r="L29" s="68" t="s">
        <v>225</v>
      </c>
    </row>
    <row r="30" ht="25" customHeight="1" spans="1:12">
      <c r="A30" s="13"/>
      <c r="B30" s="9"/>
      <c r="C30" s="61"/>
      <c r="D30" s="9"/>
      <c r="E30" s="62" t="s">
        <v>278</v>
      </c>
      <c r="F30" s="62" t="s">
        <v>279</v>
      </c>
      <c r="G30" s="62" t="s">
        <v>280</v>
      </c>
      <c r="H30" s="62" t="s">
        <v>222</v>
      </c>
      <c r="I30" s="65" t="s">
        <v>245</v>
      </c>
      <c r="J30" s="65" t="s">
        <v>246</v>
      </c>
      <c r="K30" s="67">
        <v>10</v>
      </c>
      <c r="L30" s="68" t="s">
        <v>225</v>
      </c>
    </row>
    <row r="31" ht="25" customHeight="1" spans="1:12">
      <c r="A31" s="13"/>
      <c r="B31" s="9" t="s">
        <v>186</v>
      </c>
      <c r="C31" s="61">
        <v>0.23</v>
      </c>
      <c r="D31" s="9" t="s">
        <v>281</v>
      </c>
      <c r="E31" s="62" t="s">
        <v>219</v>
      </c>
      <c r="F31" s="62" t="s">
        <v>220</v>
      </c>
      <c r="G31" s="62" t="s">
        <v>282</v>
      </c>
      <c r="H31" s="62" t="s">
        <v>222</v>
      </c>
      <c r="I31" s="65" t="s">
        <v>283</v>
      </c>
      <c r="J31" s="65" t="s">
        <v>284</v>
      </c>
      <c r="K31" s="67">
        <v>20</v>
      </c>
      <c r="L31" s="68" t="s">
        <v>225</v>
      </c>
    </row>
    <row r="32" ht="25" customHeight="1" spans="1:12">
      <c r="A32" s="13"/>
      <c r="B32" s="9"/>
      <c r="C32" s="61"/>
      <c r="D32" s="9"/>
      <c r="E32" s="62" t="s">
        <v>219</v>
      </c>
      <c r="F32" s="62" t="s">
        <v>240</v>
      </c>
      <c r="G32" s="62" t="s">
        <v>285</v>
      </c>
      <c r="H32" s="62" t="s">
        <v>276</v>
      </c>
      <c r="I32" s="65" t="s">
        <v>277</v>
      </c>
      <c r="J32" s="65"/>
      <c r="K32" s="67">
        <v>15</v>
      </c>
      <c r="L32" s="68" t="s">
        <v>225</v>
      </c>
    </row>
    <row r="33" ht="25" customHeight="1" spans="1:12">
      <c r="A33" s="13"/>
      <c r="B33" s="9"/>
      <c r="C33" s="61"/>
      <c r="D33" s="9"/>
      <c r="E33" s="62" t="s">
        <v>219</v>
      </c>
      <c r="F33" s="62" t="s">
        <v>243</v>
      </c>
      <c r="G33" s="62" t="s">
        <v>286</v>
      </c>
      <c r="H33" s="62" t="s">
        <v>276</v>
      </c>
      <c r="I33" s="65" t="s">
        <v>277</v>
      </c>
      <c r="J33" s="65"/>
      <c r="K33" s="67">
        <v>15</v>
      </c>
      <c r="L33" s="68" t="s">
        <v>225</v>
      </c>
    </row>
    <row r="34" ht="25" customHeight="1" spans="1:12">
      <c r="A34" s="13"/>
      <c r="B34" s="9"/>
      <c r="C34" s="61"/>
      <c r="D34" s="9"/>
      <c r="E34" s="62" t="s">
        <v>273</v>
      </c>
      <c r="F34" s="62" t="s">
        <v>287</v>
      </c>
      <c r="G34" s="62" t="s">
        <v>288</v>
      </c>
      <c r="H34" s="62" t="s">
        <v>289</v>
      </c>
      <c r="I34" s="65" t="s">
        <v>290</v>
      </c>
      <c r="J34" s="65" t="s">
        <v>246</v>
      </c>
      <c r="K34" s="67">
        <v>15</v>
      </c>
      <c r="L34" s="68" t="s">
        <v>291</v>
      </c>
    </row>
    <row r="35" ht="25" customHeight="1" spans="1:12">
      <c r="A35" s="13"/>
      <c r="B35" s="9"/>
      <c r="C35" s="61"/>
      <c r="D35" s="9"/>
      <c r="E35" s="62" t="s">
        <v>273</v>
      </c>
      <c r="F35" s="62" t="s">
        <v>274</v>
      </c>
      <c r="G35" s="62" t="s">
        <v>292</v>
      </c>
      <c r="H35" s="62" t="s">
        <v>276</v>
      </c>
      <c r="I35" s="65" t="s">
        <v>293</v>
      </c>
      <c r="J35" s="65"/>
      <c r="K35" s="67">
        <v>15</v>
      </c>
      <c r="L35" s="68" t="s">
        <v>225</v>
      </c>
    </row>
    <row r="36" ht="25" customHeight="1" spans="1:12">
      <c r="A36" s="13"/>
      <c r="B36" s="9"/>
      <c r="C36" s="61"/>
      <c r="D36" s="9"/>
      <c r="E36" s="62" t="s">
        <v>278</v>
      </c>
      <c r="F36" s="62" t="s">
        <v>279</v>
      </c>
      <c r="G36" s="62" t="s">
        <v>294</v>
      </c>
      <c r="H36" s="62" t="s">
        <v>276</v>
      </c>
      <c r="I36" s="65" t="s">
        <v>293</v>
      </c>
      <c r="J36" s="65"/>
      <c r="K36" s="67">
        <v>10</v>
      </c>
      <c r="L36" s="68" t="s">
        <v>225</v>
      </c>
    </row>
    <row r="37" ht="25" customHeight="1" spans="1:12">
      <c r="A37" s="13"/>
      <c r="B37" s="63" t="s">
        <v>295</v>
      </c>
      <c r="C37" s="64">
        <v>23.93</v>
      </c>
      <c r="D37" s="62" t="s">
        <v>296</v>
      </c>
      <c r="E37" s="62" t="s">
        <v>273</v>
      </c>
      <c r="F37" s="62" t="s">
        <v>274</v>
      </c>
      <c r="G37" s="62" t="s">
        <v>297</v>
      </c>
      <c r="H37" s="62" t="s">
        <v>227</v>
      </c>
      <c r="I37" s="65" t="s">
        <v>298</v>
      </c>
      <c r="J37" s="65" t="s">
        <v>246</v>
      </c>
      <c r="K37" s="65" t="s">
        <v>299</v>
      </c>
      <c r="L37" s="68" t="s">
        <v>225</v>
      </c>
    </row>
    <row r="38" ht="25" customHeight="1" spans="1:12">
      <c r="A38" s="13"/>
      <c r="B38" s="65"/>
      <c r="C38" s="64"/>
      <c r="D38" s="62" t="s">
        <v>296</v>
      </c>
      <c r="E38" s="62" t="s">
        <v>219</v>
      </c>
      <c r="F38" s="62" t="s">
        <v>220</v>
      </c>
      <c r="G38" s="62" t="s">
        <v>300</v>
      </c>
      <c r="H38" s="62" t="s">
        <v>227</v>
      </c>
      <c r="I38" s="65" t="s">
        <v>298</v>
      </c>
      <c r="J38" s="65" t="s">
        <v>246</v>
      </c>
      <c r="K38" s="65" t="s">
        <v>301</v>
      </c>
      <c r="L38" s="68" t="s">
        <v>225</v>
      </c>
    </row>
    <row r="39" ht="25" customHeight="1" spans="1:12">
      <c r="A39" s="13"/>
      <c r="B39" s="63" t="s">
        <v>302</v>
      </c>
      <c r="C39" s="64">
        <v>6.65</v>
      </c>
      <c r="D39" s="62" t="s">
        <v>296</v>
      </c>
      <c r="E39" s="62" t="s">
        <v>273</v>
      </c>
      <c r="F39" s="62" t="s">
        <v>274</v>
      </c>
      <c r="G39" s="62" t="s">
        <v>297</v>
      </c>
      <c r="H39" s="62" t="s">
        <v>227</v>
      </c>
      <c r="I39" s="65" t="s">
        <v>298</v>
      </c>
      <c r="J39" s="65" t="s">
        <v>246</v>
      </c>
      <c r="K39" s="65" t="s">
        <v>299</v>
      </c>
      <c r="L39" s="68" t="s">
        <v>225</v>
      </c>
    </row>
    <row r="40" ht="25" customHeight="1" spans="1:12">
      <c r="A40" s="13"/>
      <c r="B40" s="65"/>
      <c r="C40" s="64"/>
      <c r="D40" s="62" t="s">
        <v>296</v>
      </c>
      <c r="E40" s="62" t="s">
        <v>219</v>
      </c>
      <c r="F40" s="62" t="s">
        <v>220</v>
      </c>
      <c r="G40" s="62" t="s">
        <v>300</v>
      </c>
      <c r="H40" s="62" t="s">
        <v>227</v>
      </c>
      <c r="I40" s="65" t="s">
        <v>298</v>
      </c>
      <c r="J40" s="65" t="s">
        <v>246</v>
      </c>
      <c r="K40" s="65" t="s">
        <v>301</v>
      </c>
      <c r="L40" s="68" t="s">
        <v>225</v>
      </c>
    </row>
    <row r="41" ht="25" customHeight="1" spans="1:12">
      <c r="A41" s="13"/>
      <c r="B41" s="63" t="s">
        <v>303</v>
      </c>
      <c r="C41" s="64">
        <v>0.34</v>
      </c>
      <c r="D41" s="62" t="s">
        <v>296</v>
      </c>
      <c r="E41" s="62" t="s">
        <v>219</v>
      </c>
      <c r="F41" s="62" t="s">
        <v>220</v>
      </c>
      <c r="G41" s="62" t="s">
        <v>300</v>
      </c>
      <c r="H41" s="62" t="s">
        <v>227</v>
      </c>
      <c r="I41" s="65" t="s">
        <v>298</v>
      </c>
      <c r="J41" s="65" t="s">
        <v>246</v>
      </c>
      <c r="K41" s="65" t="s">
        <v>301</v>
      </c>
      <c r="L41" s="68" t="s">
        <v>225</v>
      </c>
    </row>
    <row r="42" ht="25" customHeight="1" spans="1:12">
      <c r="A42" s="13"/>
      <c r="B42" s="65"/>
      <c r="C42" s="64"/>
      <c r="D42" s="62" t="s">
        <v>296</v>
      </c>
      <c r="E42" s="62" t="s">
        <v>273</v>
      </c>
      <c r="F42" s="62" t="s">
        <v>274</v>
      </c>
      <c r="G42" s="62" t="s">
        <v>297</v>
      </c>
      <c r="H42" s="62" t="s">
        <v>227</v>
      </c>
      <c r="I42" s="65" t="s">
        <v>298</v>
      </c>
      <c r="J42" s="65" t="s">
        <v>246</v>
      </c>
      <c r="K42" s="65" t="s">
        <v>299</v>
      </c>
      <c r="L42" s="68" t="s">
        <v>225</v>
      </c>
    </row>
    <row r="43" ht="25" customHeight="1" spans="1:12">
      <c r="A43" s="13"/>
      <c r="B43" s="63" t="s">
        <v>304</v>
      </c>
      <c r="C43" s="64">
        <v>6.76</v>
      </c>
      <c r="D43" s="62" t="s">
        <v>296</v>
      </c>
      <c r="E43" s="62" t="s">
        <v>219</v>
      </c>
      <c r="F43" s="62" t="s">
        <v>220</v>
      </c>
      <c r="G43" s="62" t="s">
        <v>300</v>
      </c>
      <c r="H43" s="62" t="s">
        <v>227</v>
      </c>
      <c r="I43" s="65" t="s">
        <v>298</v>
      </c>
      <c r="J43" s="65" t="s">
        <v>246</v>
      </c>
      <c r="K43" s="65" t="s">
        <v>301</v>
      </c>
      <c r="L43" s="68" t="s">
        <v>225</v>
      </c>
    </row>
    <row r="44" ht="25" customHeight="1" spans="1:12">
      <c r="A44" s="13"/>
      <c r="B44" s="65"/>
      <c r="C44" s="64"/>
      <c r="D44" s="62" t="s">
        <v>296</v>
      </c>
      <c r="E44" s="62" t="s">
        <v>273</v>
      </c>
      <c r="F44" s="62" t="s">
        <v>274</v>
      </c>
      <c r="G44" s="62" t="s">
        <v>297</v>
      </c>
      <c r="H44" s="62" t="s">
        <v>227</v>
      </c>
      <c r="I44" s="65" t="s">
        <v>298</v>
      </c>
      <c r="J44" s="65" t="s">
        <v>246</v>
      </c>
      <c r="K44" s="65" t="s">
        <v>299</v>
      </c>
      <c r="L44" s="68" t="s">
        <v>225</v>
      </c>
    </row>
    <row r="45" ht="25" customHeight="1" spans="1:12">
      <c r="A45" s="13"/>
      <c r="B45" s="63" t="s">
        <v>305</v>
      </c>
      <c r="C45" s="64">
        <v>1.04</v>
      </c>
      <c r="D45" s="62" t="s">
        <v>296</v>
      </c>
      <c r="E45" s="62" t="s">
        <v>273</v>
      </c>
      <c r="F45" s="62" t="s">
        <v>274</v>
      </c>
      <c r="G45" s="62" t="s">
        <v>297</v>
      </c>
      <c r="H45" s="62" t="s">
        <v>227</v>
      </c>
      <c r="I45" s="65" t="s">
        <v>298</v>
      </c>
      <c r="J45" s="65" t="s">
        <v>246</v>
      </c>
      <c r="K45" s="65" t="s">
        <v>299</v>
      </c>
      <c r="L45" s="68" t="s">
        <v>225</v>
      </c>
    </row>
    <row r="46" ht="25" customHeight="1" spans="1:12">
      <c r="A46" s="13"/>
      <c r="B46" s="65"/>
      <c r="C46" s="64"/>
      <c r="D46" s="62" t="s">
        <v>296</v>
      </c>
      <c r="E46" s="62" t="s">
        <v>219</v>
      </c>
      <c r="F46" s="62" t="s">
        <v>220</v>
      </c>
      <c r="G46" s="62" t="s">
        <v>300</v>
      </c>
      <c r="H46" s="62" t="s">
        <v>227</v>
      </c>
      <c r="I46" s="65" t="s">
        <v>298</v>
      </c>
      <c r="J46" s="65" t="s">
        <v>246</v>
      </c>
      <c r="K46" s="65" t="s">
        <v>301</v>
      </c>
      <c r="L46" s="68" t="s">
        <v>225</v>
      </c>
    </row>
    <row r="47" ht="25" customHeight="1" spans="1:12">
      <c r="A47" s="13"/>
      <c r="B47" s="63" t="s">
        <v>306</v>
      </c>
      <c r="C47" s="64">
        <v>1.2</v>
      </c>
      <c r="D47" s="62" t="s">
        <v>296</v>
      </c>
      <c r="E47" s="62" t="s">
        <v>273</v>
      </c>
      <c r="F47" s="62" t="s">
        <v>274</v>
      </c>
      <c r="G47" s="62" t="s">
        <v>297</v>
      </c>
      <c r="H47" s="62" t="s">
        <v>227</v>
      </c>
      <c r="I47" s="65" t="s">
        <v>298</v>
      </c>
      <c r="J47" s="65" t="s">
        <v>246</v>
      </c>
      <c r="K47" s="65" t="s">
        <v>299</v>
      </c>
      <c r="L47" s="68" t="s">
        <v>225</v>
      </c>
    </row>
    <row r="48" ht="25" customHeight="1" spans="1:12">
      <c r="A48" s="13"/>
      <c r="B48" s="65"/>
      <c r="C48" s="64"/>
      <c r="D48" s="62" t="s">
        <v>296</v>
      </c>
      <c r="E48" s="62" t="s">
        <v>219</v>
      </c>
      <c r="F48" s="62" t="s">
        <v>220</v>
      </c>
      <c r="G48" s="62" t="s">
        <v>300</v>
      </c>
      <c r="H48" s="62" t="s">
        <v>227</v>
      </c>
      <c r="I48" s="65" t="s">
        <v>298</v>
      </c>
      <c r="J48" s="65" t="s">
        <v>246</v>
      </c>
      <c r="K48" s="65" t="s">
        <v>301</v>
      </c>
      <c r="L48" s="68" t="s">
        <v>225</v>
      </c>
    </row>
    <row r="49" ht="25" customHeight="1" spans="1:12">
      <c r="A49" s="13"/>
      <c r="B49" s="63" t="s">
        <v>307</v>
      </c>
      <c r="C49" s="64">
        <v>2.39</v>
      </c>
      <c r="D49" s="62" t="s">
        <v>296</v>
      </c>
      <c r="E49" s="62" t="s">
        <v>273</v>
      </c>
      <c r="F49" s="62" t="s">
        <v>274</v>
      </c>
      <c r="G49" s="62" t="s">
        <v>297</v>
      </c>
      <c r="H49" s="62" t="s">
        <v>227</v>
      </c>
      <c r="I49" s="65" t="s">
        <v>298</v>
      </c>
      <c r="J49" s="65" t="s">
        <v>246</v>
      </c>
      <c r="K49" s="65" t="s">
        <v>299</v>
      </c>
      <c r="L49" s="68" t="s">
        <v>225</v>
      </c>
    </row>
    <row r="50" ht="25" customHeight="1" spans="1:12">
      <c r="A50" s="13"/>
      <c r="B50" s="65"/>
      <c r="C50" s="64"/>
      <c r="D50" s="62" t="s">
        <v>296</v>
      </c>
      <c r="E50" s="62" t="s">
        <v>219</v>
      </c>
      <c r="F50" s="62" t="s">
        <v>220</v>
      </c>
      <c r="G50" s="62" t="s">
        <v>300</v>
      </c>
      <c r="H50" s="62" t="s">
        <v>227</v>
      </c>
      <c r="I50" s="65" t="s">
        <v>298</v>
      </c>
      <c r="J50" s="65" t="s">
        <v>246</v>
      </c>
      <c r="K50" s="65" t="s">
        <v>301</v>
      </c>
      <c r="L50" s="68" t="s">
        <v>225</v>
      </c>
    </row>
    <row r="51" ht="25" customHeight="1" spans="1:12">
      <c r="A51" s="13"/>
      <c r="B51" s="63" t="s">
        <v>308</v>
      </c>
      <c r="C51" s="64">
        <v>7.98</v>
      </c>
      <c r="D51" s="62" t="s">
        <v>296</v>
      </c>
      <c r="E51" s="62" t="s">
        <v>273</v>
      </c>
      <c r="F51" s="62" t="s">
        <v>274</v>
      </c>
      <c r="G51" s="62" t="s">
        <v>297</v>
      </c>
      <c r="H51" s="62" t="s">
        <v>227</v>
      </c>
      <c r="I51" s="65" t="s">
        <v>298</v>
      </c>
      <c r="J51" s="65" t="s">
        <v>246</v>
      </c>
      <c r="K51" s="65" t="s">
        <v>299</v>
      </c>
      <c r="L51" s="68" t="s">
        <v>225</v>
      </c>
    </row>
    <row r="52" ht="25" customHeight="1" spans="1:12">
      <c r="A52" s="13"/>
      <c r="B52" s="65"/>
      <c r="C52" s="64"/>
      <c r="D52" s="62" t="s">
        <v>296</v>
      </c>
      <c r="E52" s="62" t="s">
        <v>219</v>
      </c>
      <c r="F52" s="62" t="s">
        <v>220</v>
      </c>
      <c r="G52" s="62" t="s">
        <v>300</v>
      </c>
      <c r="H52" s="62" t="s">
        <v>227</v>
      </c>
      <c r="I52" s="65" t="s">
        <v>298</v>
      </c>
      <c r="J52" s="65" t="s">
        <v>246</v>
      </c>
      <c r="K52" s="65" t="s">
        <v>301</v>
      </c>
      <c r="L52" s="68" t="s">
        <v>225</v>
      </c>
    </row>
    <row r="53" ht="25" customHeight="1" spans="1:12">
      <c r="A53" s="13"/>
      <c r="B53" s="63" t="s">
        <v>309</v>
      </c>
      <c r="C53" s="64">
        <v>15.35</v>
      </c>
      <c r="D53" s="62" t="s">
        <v>296</v>
      </c>
      <c r="E53" s="62" t="s">
        <v>273</v>
      </c>
      <c r="F53" s="62" t="s">
        <v>274</v>
      </c>
      <c r="G53" s="62" t="s">
        <v>297</v>
      </c>
      <c r="H53" s="62" t="s">
        <v>227</v>
      </c>
      <c r="I53" s="65" t="s">
        <v>298</v>
      </c>
      <c r="J53" s="65" t="s">
        <v>246</v>
      </c>
      <c r="K53" s="65" t="s">
        <v>299</v>
      </c>
      <c r="L53" s="68" t="s">
        <v>225</v>
      </c>
    </row>
    <row r="54" ht="25" customHeight="1" spans="1:12">
      <c r="A54" s="13"/>
      <c r="B54" s="65"/>
      <c r="C54" s="64"/>
      <c r="D54" s="62" t="s">
        <v>296</v>
      </c>
      <c r="E54" s="62" t="s">
        <v>219</v>
      </c>
      <c r="F54" s="62" t="s">
        <v>220</v>
      </c>
      <c r="G54" s="62" t="s">
        <v>300</v>
      </c>
      <c r="H54" s="62" t="s">
        <v>227</v>
      </c>
      <c r="I54" s="65" t="s">
        <v>298</v>
      </c>
      <c r="J54" s="65" t="s">
        <v>246</v>
      </c>
      <c r="K54" s="65" t="s">
        <v>301</v>
      </c>
      <c r="L54" s="68" t="s">
        <v>225</v>
      </c>
    </row>
    <row r="55" ht="25" customHeight="1" spans="1:12">
      <c r="A55" s="13"/>
      <c r="B55" s="63" t="s">
        <v>310</v>
      </c>
      <c r="C55" s="64">
        <v>29.93</v>
      </c>
      <c r="D55" s="62" t="s">
        <v>296</v>
      </c>
      <c r="E55" s="62" t="s">
        <v>219</v>
      </c>
      <c r="F55" s="62" t="s">
        <v>220</v>
      </c>
      <c r="G55" s="62" t="s">
        <v>300</v>
      </c>
      <c r="H55" s="62" t="s">
        <v>227</v>
      </c>
      <c r="I55" s="65" t="s">
        <v>298</v>
      </c>
      <c r="J55" s="65" t="s">
        <v>246</v>
      </c>
      <c r="K55" s="65" t="s">
        <v>301</v>
      </c>
      <c r="L55" s="68" t="s">
        <v>225</v>
      </c>
    </row>
    <row r="56" ht="25" customHeight="1" spans="1:12">
      <c r="A56" s="13"/>
      <c r="B56" s="65"/>
      <c r="C56" s="64"/>
      <c r="D56" s="62" t="s">
        <v>296</v>
      </c>
      <c r="E56" s="62" t="s">
        <v>273</v>
      </c>
      <c r="F56" s="62" t="s">
        <v>274</v>
      </c>
      <c r="G56" s="62" t="s">
        <v>297</v>
      </c>
      <c r="H56" s="62" t="s">
        <v>227</v>
      </c>
      <c r="I56" s="65" t="s">
        <v>298</v>
      </c>
      <c r="J56" s="65" t="s">
        <v>246</v>
      </c>
      <c r="K56" s="65" t="s">
        <v>299</v>
      </c>
      <c r="L56" s="68" t="s">
        <v>225</v>
      </c>
    </row>
    <row r="57" ht="25" customHeight="1" spans="1:12">
      <c r="A57" s="13"/>
      <c r="B57" s="63" t="s">
        <v>311</v>
      </c>
      <c r="C57" s="64">
        <v>12.33</v>
      </c>
      <c r="D57" s="62" t="s">
        <v>296</v>
      </c>
      <c r="E57" s="62" t="s">
        <v>219</v>
      </c>
      <c r="F57" s="62" t="s">
        <v>220</v>
      </c>
      <c r="G57" s="62" t="s">
        <v>300</v>
      </c>
      <c r="H57" s="62" t="s">
        <v>227</v>
      </c>
      <c r="I57" s="65" t="s">
        <v>298</v>
      </c>
      <c r="J57" s="65" t="s">
        <v>246</v>
      </c>
      <c r="K57" s="65" t="s">
        <v>301</v>
      </c>
      <c r="L57" s="68" t="s">
        <v>225</v>
      </c>
    </row>
    <row r="58" ht="25" customHeight="1" spans="1:12">
      <c r="A58" s="13"/>
      <c r="B58" s="65"/>
      <c r="C58" s="64"/>
      <c r="D58" s="62" t="s">
        <v>296</v>
      </c>
      <c r="E58" s="62" t="s">
        <v>273</v>
      </c>
      <c r="F58" s="62" t="s">
        <v>274</v>
      </c>
      <c r="G58" s="62" t="s">
        <v>297</v>
      </c>
      <c r="H58" s="62" t="s">
        <v>227</v>
      </c>
      <c r="I58" s="65" t="s">
        <v>298</v>
      </c>
      <c r="J58" s="65" t="s">
        <v>246</v>
      </c>
      <c r="K58" s="65" t="s">
        <v>299</v>
      </c>
      <c r="L58" s="68" t="s">
        <v>225</v>
      </c>
    </row>
    <row r="59" ht="25" customHeight="1" spans="1:12">
      <c r="A59" s="13"/>
      <c r="B59" s="63" t="s">
        <v>312</v>
      </c>
      <c r="C59" s="64">
        <v>50.15</v>
      </c>
      <c r="D59" s="62" t="s">
        <v>296</v>
      </c>
      <c r="E59" s="62" t="s">
        <v>273</v>
      </c>
      <c r="F59" s="62" t="s">
        <v>274</v>
      </c>
      <c r="G59" s="62" t="s">
        <v>297</v>
      </c>
      <c r="H59" s="62" t="s">
        <v>227</v>
      </c>
      <c r="I59" s="65" t="s">
        <v>298</v>
      </c>
      <c r="J59" s="65" t="s">
        <v>246</v>
      </c>
      <c r="K59" s="65" t="s">
        <v>299</v>
      </c>
      <c r="L59" s="68" t="s">
        <v>225</v>
      </c>
    </row>
    <row r="60" ht="25" customHeight="1" spans="1:12">
      <c r="A60" s="13"/>
      <c r="B60" s="65"/>
      <c r="C60" s="64"/>
      <c r="D60" s="62" t="s">
        <v>296</v>
      </c>
      <c r="E60" s="62" t="s">
        <v>219</v>
      </c>
      <c r="F60" s="62" t="s">
        <v>220</v>
      </c>
      <c r="G60" s="62" t="s">
        <v>300</v>
      </c>
      <c r="H60" s="62" t="s">
        <v>227</v>
      </c>
      <c r="I60" s="65" t="s">
        <v>298</v>
      </c>
      <c r="J60" s="65" t="s">
        <v>246</v>
      </c>
      <c r="K60" s="65" t="s">
        <v>301</v>
      </c>
      <c r="L60" s="68" t="s">
        <v>225</v>
      </c>
    </row>
    <row r="61" ht="25" customHeight="1" spans="1:12">
      <c r="A61" s="13"/>
      <c r="B61" s="63" t="s">
        <v>313</v>
      </c>
      <c r="C61" s="64">
        <v>17.97</v>
      </c>
      <c r="D61" s="62" t="s">
        <v>296</v>
      </c>
      <c r="E61" s="62" t="s">
        <v>273</v>
      </c>
      <c r="F61" s="62" t="s">
        <v>274</v>
      </c>
      <c r="G61" s="62" t="s">
        <v>297</v>
      </c>
      <c r="H61" s="62" t="s">
        <v>227</v>
      </c>
      <c r="I61" s="65" t="s">
        <v>298</v>
      </c>
      <c r="J61" s="65" t="s">
        <v>246</v>
      </c>
      <c r="K61" s="65" t="s">
        <v>299</v>
      </c>
      <c r="L61" s="68" t="s">
        <v>225</v>
      </c>
    </row>
    <row r="62" ht="25" customHeight="1" spans="1:12">
      <c r="A62" s="13"/>
      <c r="B62" s="65"/>
      <c r="C62" s="64"/>
      <c r="D62" s="62" t="s">
        <v>296</v>
      </c>
      <c r="E62" s="62" t="s">
        <v>219</v>
      </c>
      <c r="F62" s="62" t="s">
        <v>220</v>
      </c>
      <c r="G62" s="62" t="s">
        <v>300</v>
      </c>
      <c r="H62" s="62" t="s">
        <v>227</v>
      </c>
      <c r="I62" s="65" t="s">
        <v>298</v>
      </c>
      <c r="J62" s="65" t="s">
        <v>246</v>
      </c>
      <c r="K62" s="65" t="s">
        <v>301</v>
      </c>
      <c r="L62" s="68" t="s">
        <v>225</v>
      </c>
    </row>
    <row r="63" ht="25" customHeight="1" spans="1:12">
      <c r="A63" s="13"/>
      <c r="B63" s="63" t="s">
        <v>314</v>
      </c>
      <c r="C63" s="64">
        <v>118.97</v>
      </c>
      <c r="D63" s="62" t="s">
        <v>296</v>
      </c>
      <c r="E63" s="62" t="s">
        <v>273</v>
      </c>
      <c r="F63" s="62" t="s">
        <v>274</v>
      </c>
      <c r="G63" s="62" t="s">
        <v>297</v>
      </c>
      <c r="H63" s="62" t="s">
        <v>227</v>
      </c>
      <c r="I63" s="65" t="s">
        <v>298</v>
      </c>
      <c r="J63" s="65" t="s">
        <v>246</v>
      </c>
      <c r="K63" s="65" t="s">
        <v>299</v>
      </c>
      <c r="L63" s="68" t="s">
        <v>225</v>
      </c>
    </row>
    <row r="64" ht="25" customHeight="1" spans="1:12">
      <c r="A64" s="13"/>
      <c r="B64" s="65"/>
      <c r="C64" s="64"/>
      <c r="D64" s="62" t="s">
        <v>296</v>
      </c>
      <c r="E64" s="62" t="s">
        <v>219</v>
      </c>
      <c r="F64" s="62" t="s">
        <v>220</v>
      </c>
      <c r="G64" s="62" t="s">
        <v>300</v>
      </c>
      <c r="H64" s="62" t="s">
        <v>227</v>
      </c>
      <c r="I64" s="65" t="s">
        <v>298</v>
      </c>
      <c r="J64" s="65" t="s">
        <v>246</v>
      </c>
      <c r="K64" s="65" t="s">
        <v>301</v>
      </c>
      <c r="L64" s="68" t="s">
        <v>225</v>
      </c>
    </row>
    <row r="65" ht="25" customHeight="1" spans="1:12">
      <c r="A65" s="13"/>
      <c r="B65" s="63" t="s">
        <v>315</v>
      </c>
      <c r="C65" s="64">
        <v>2.37</v>
      </c>
      <c r="D65" s="62" t="s">
        <v>296</v>
      </c>
      <c r="E65" s="62" t="s">
        <v>219</v>
      </c>
      <c r="F65" s="62" t="s">
        <v>220</v>
      </c>
      <c r="G65" s="62" t="s">
        <v>300</v>
      </c>
      <c r="H65" s="62" t="s">
        <v>227</v>
      </c>
      <c r="I65" s="65" t="s">
        <v>298</v>
      </c>
      <c r="J65" s="65" t="s">
        <v>246</v>
      </c>
      <c r="K65" s="65" t="s">
        <v>301</v>
      </c>
      <c r="L65" s="68" t="s">
        <v>225</v>
      </c>
    </row>
    <row r="66" ht="25" customHeight="1" spans="1:12">
      <c r="A66" s="13"/>
      <c r="B66" s="65"/>
      <c r="C66" s="64"/>
      <c r="D66" s="62" t="s">
        <v>296</v>
      </c>
      <c r="E66" s="62" t="s">
        <v>273</v>
      </c>
      <c r="F66" s="62" t="s">
        <v>274</v>
      </c>
      <c r="G66" s="62" t="s">
        <v>297</v>
      </c>
      <c r="H66" s="62" t="s">
        <v>227</v>
      </c>
      <c r="I66" s="65" t="s">
        <v>298</v>
      </c>
      <c r="J66" s="65" t="s">
        <v>246</v>
      </c>
      <c r="K66" s="65" t="s">
        <v>299</v>
      </c>
      <c r="L66" s="68" t="s">
        <v>225</v>
      </c>
    </row>
    <row r="67" ht="25" customHeight="1" spans="1:12">
      <c r="A67" s="13"/>
      <c r="B67" s="63" t="s">
        <v>316</v>
      </c>
      <c r="C67" s="64">
        <v>0.56</v>
      </c>
      <c r="D67" s="62" t="s">
        <v>296</v>
      </c>
      <c r="E67" s="62" t="s">
        <v>273</v>
      </c>
      <c r="F67" s="62" t="s">
        <v>274</v>
      </c>
      <c r="G67" s="62" t="s">
        <v>297</v>
      </c>
      <c r="H67" s="62" t="s">
        <v>227</v>
      </c>
      <c r="I67" s="65" t="s">
        <v>298</v>
      </c>
      <c r="J67" s="65" t="s">
        <v>246</v>
      </c>
      <c r="K67" s="65" t="s">
        <v>299</v>
      </c>
      <c r="L67" s="68" t="s">
        <v>225</v>
      </c>
    </row>
    <row r="68" ht="25" customHeight="1" spans="1:12">
      <c r="A68" s="13"/>
      <c r="B68" s="65"/>
      <c r="C68" s="64"/>
      <c r="D68" s="62" t="s">
        <v>296</v>
      </c>
      <c r="E68" s="62" t="s">
        <v>219</v>
      </c>
      <c r="F68" s="62" t="s">
        <v>220</v>
      </c>
      <c r="G68" s="62" t="s">
        <v>300</v>
      </c>
      <c r="H68" s="62" t="s">
        <v>227</v>
      </c>
      <c r="I68" s="65" t="s">
        <v>298</v>
      </c>
      <c r="J68" s="65" t="s">
        <v>246</v>
      </c>
      <c r="K68" s="65" t="s">
        <v>301</v>
      </c>
      <c r="L68" s="68" t="s">
        <v>225</v>
      </c>
    </row>
    <row r="69" ht="25" customHeight="1" spans="1:12">
      <c r="A69" s="13"/>
      <c r="B69" s="63" t="s">
        <v>317</v>
      </c>
      <c r="C69" s="64">
        <v>14.97</v>
      </c>
      <c r="D69" s="62" t="s">
        <v>296</v>
      </c>
      <c r="E69" s="62" t="s">
        <v>273</v>
      </c>
      <c r="F69" s="62" t="s">
        <v>274</v>
      </c>
      <c r="G69" s="62" t="s">
        <v>297</v>
      </c>
      <c r="H69" s="62" t="s">
        <v>227</v>
      </c>
      <c r="I69" s="65" t="s">
        <v>298</v>
      </c>
      <c r="J69" s="65" t="s">
        <v>246</v>
      </c>
      <c r="K69" s="65" t="s">
        <v>299</v>
      </c>
      <c r="L69" s="68" t="s">
        <v>225</v>
      </c>
    </row>
    <row r="70" ht="25" customHeight="1" spans="1:12">
      <c r="A70" s="13"/>
      <c r="B70" s="65"/>
      <c r="C70" s="64"/>
      <c r="D70" s="62" t="s">
        <v>296</v>
      </c>
      <c r="E70" s="62" t="s">
        <v>219</v>
      </c>
      <c r="F70" s="62" t="s">
        <v>220</v>
      </c>
      <c r="G70" s="62" t="s">
        <v>300</v>
      </c>
      <c r="H70" s="62" t="s">
        <v>227</v>
      </c>
      <c r="I70" s="65" t="s">
        <v>298</v>
      </c>
      <c r="J70" s="65" t="s">
        <v>246</v>
      </c>
      <c r="K70" s="65" t="s">
        <v>301</v>
      </c>
      <c r="L70" s="68" t="s">
        <v>225</v>
      </c>
    </row>
    <row r="71" ht="25" customHeight="1" spans="1:12">
      <c r="A71" s="13"/>
      <c r="B71" s="63" t="s">
        <v>318</v>
      </c>
      <c r="C71" s="64">
        <v>2.1</v>
      </c>
      <c r="D71" s="62" t="s">
        <v>319</v>
      </c>
      <c r="E71" s="62" t="s">
        <v>273</v>
      </c>
      <c r="F71" s="62" t="s">
        <v>287</v>
      </c>
      <c r="G71" s="62" t="s">
        <v>320</v>
      </c>
      <c r="H71" s="62" t="s">
        <v>321</v>
      </c>
      <c r="I71" s="65" t="s">
        <v>298</v>
      </c>
      <c r="J71" s="65" t="s">
        <v>246</v>
      </c>
      <c r="K71" s="65" t="s">
        <v>322</v>
      </c>
      <c r="L71" s="68" t="s">
        <v>291</v>
      </c>
    </row>
    <row r="72" ht="25" customHeight="1" spans="1:12">
      <c r="A72" s="13"/>
      <c r="B72" s="65"/>
      <c r="C72" s="64"/>
      <c r="D72" s="62" t="s">
        <v>319</v>
      </c>
      <c r="E72" s="62" t="s">
        <v>219</v>
      </c>
      <c r="F72" s="62" t="s">
        <v>220</v>
      </c>
      <c r="G72" s="62" t="s">
        <v>323</v>
      </c>
      <c r="H72" s="62" t="s">
        <v>321</v>
      </c>
      <c r="I72" s="65" t="s">
        <v>290</v>
      </c>
      <c r="J72" s="65" t="s">
        <v>324</v>
      </c>
      <c r="K72" s="65" t="s">
        <v>322</v>
      </c>
      <c r="L72" s="68" t="s">
        <v>291</v>
      </c>
    </row>
    <row r="73" ht="25" customHeight="1" spans="1:12">
      <c r="A73" s="13"/>
      <c r="B73" s="65"/>
      <c r="C73" s="64"/>
      <c r="D73" s="62" t="s">
        <v>319</v>
      </c>
      <c r="E73" s="62" t="s">
        <v>219</v>
      </c>
      <c r="F73" s="62" t="s">
        <v>243</v>
      </c>
      <c r="G73" s="62" t="s">
        <v>325</v>
      </c>
      <c r="H73" s="62" t="s">
        <v>321</v>
      </c>
      <c r="I73" s="65" t="s">
        <v>290</v>
      </c>
      <c r="J73" s="65" t="s">
        <v>246</v>
      </c>
      <c r="K73" s="65" t="s">
        <v>299</v>
      </c>
      <c r="L73" s="68" t="s">
        <v>291</v>
      </c>
    </row>
    <row r="74" ht="25" customHeight="1" spans="1:12">
      <c r="A74" s="13"/>
      <c r="B74" s="65"/>
      <c r="C74" s="64"/>
      <c r="D74" s="62" t="s">
        <v>319</v>
      </c>
      <c r="E74" s="62" t="s">
        <v>273</v>
      </c>
      <c r="F74" s="62" t="s">
        <v>274</v>
      </c>
      <c r="G74" s="62" t="s">
        <v>326</v>
      </c>
      <c r="H74" s="62" t="s">
        <v>227</v>
      </c>
      <c r="I74" s="65" t="s">
        <v>298</v>
      </c>
      <c r="J74" s="65" t="s">
        <v>246</v>
      </c>
      <c r="K74" s="65" t="s">
        <v>322</v>
      </c>
      <c r="L74" s="68" t="s">
        <v>225</v>
      </c>
    </row>
    <row r="75" ht="25" customHeight="1" spans="1:12">
      <c r="A75" s="13"/>
      <c r="B75" s="63" t="s">
        <v>327</v>
      </c>
      <c r="C75" s="64">
        <v>3.98</v>
      </c>
      <c r="D75" s="62" t="s">
        <v>319</v>
      </c>
      <c r="E75" s="62" t="s">
        <v>219</v>
      </c>
      <c r="F75" s="62" t="s">
        <v>220</v>
      </c>
      <c r="G75" s="62" t="s">
        <v>323</v>
      </c>
      <c r="H75" s="62" t="s">
        <v>321</v>
      </c>
      <c r="I75" s="65" t="s">
        <v>290</v>
      </c>
      <c r="J75" s="65" t="s">
        <v>324</v>
      </c>
      <c r="K75" s="65" t="s">
        <v>322</v>
      </c>
      <c r="L75" s="68" t="s">
        <v>291</v>
      </c>
    </row>
    <row r="76" ht="25" customHeight="1" spans="1:12">
      <c r="A76" s="13"/>
      <c r="B76" s="65"/>
      <c r="C76" s="64"/>
      <c r="D76" s="62" t="s">
        <v>319</v>
      </c>
      <c r="E76" s="62" t="s">
        <v>273</v>
      </c>
      <c r="F76" s="62" t="s">
        <v>274</v>
      </c>
      <c r="G76" s="62" t="s">
        <v>326</v>
      </c>
      <c r="H76" s="62" t="s">
        <v>227</v>
      </c>
      <c r="I76" s="65" t="s">
        <v>298</v>
      </c>
      <c r="J76" s="65" t="s">
        <v>246</v>
      </c>
      <c r="K76" s="65" t="s">
        <v>322</v>
      </c>
      <c r="L76" s="68" t="s">
        <v>225</v>
      </c>
    </row>
    <row r="77" ht="25" customHeight="1" spans="1:12">
      <c r="A77" s="13"/>
      <c r="B77" s="65"/>
      <c r="C77" s="64"/>
      <c r="D77" s="62" t="s">
        <v>319</v>
      </c>
      <c r="E77" s="62" t="s">
        <v>219</v>
      </c>
      <c r="F77" s="62" t="s">
        <v>243</v>
      </c>
      <c r="G77" s="62" t="s">
        <v>325</v>
      </c>
      <c r="H77" s="62" t="s">
        <v>321</v>
      </c>
      <c r="I77" s="65" t="s">
        <v>290</v>
      </c>
      <c r="J77" s="65" t="s">
        <v>246</v>
      </c>
      <c r="K77" s="65" t="s">
        <v>299</v>
      </c>
      <c r="L77" s="68" t="s">
        <v>291</v>
      </c>
    </row>
    <row r="78" ht="25" customHeight="1" spans="1:12">
      <c r="A78" s="13"/>
      <c r="B78" s="65"/>
      <c r="C78" s="64"/>
      <c r="D78" s="62" t="s">
        <v>319</v>
      </c>
      <c r="E78" s="62" t="s">
        <v>273</v>
      </c>
      <c r="F78" s="62" t="s">
        <v>287</v>
      </c>
      <c r="G78" s="62" t="s">
        <v>320</v>
      </c>
      <c r="H78" s="62" t="s">
        <v>321</v>
      </c>
      <c r="I78" s="65" t="s">
        <v>298</v>
      </c>
      <c r="J78" s="65" t="s">
        <v>246</v>
      </c>
      <c r="K78" s="65" t="s">
        <v>322</v>
      </c>
      <c r="L78" s="68" t="s">
        <v>291</v>
      </c>
    </row>
    <row r="79" ht="25" customHeight="1" spans="1:12">
      <c r="A79" s="13"/>
      <c r="B79" s="63" t="s">
        <v>328</v>
      </c>
      <c r="C79" s="64">
        <v>1.05</v>
      </c>
      <c r="D79" s="62" t="s">
        <v>319</v>
      </c>
      <c r="E79" s="62" t="s">
        <v>273</v>
      </c>
      <c r="F79" s="62" t="s">
        <v>274</v>
      </c>
      <c r="G79" s="62" t="s">
        <v>326</v>
      </c>
      <c r="H79" s="62" t="s">
        <v>227</v>
      </c>
      <c r="I79" s="65" t="s">
        <v>298</v>
      </c>
      <c r="J79" s="65" t="s">
        <v>246</v>
      </c>
      <c r="K79" s="65" t="s">
        <v>322</v>
      </c>
      <c r="L79" s="68" t="s">
        <v>225</v>
      </c>
    </row>
    <row r="80" ht="25" customHeight="1" spans="1:12">
      <c r="A80" s="13"/>
      <c r="B80" s="65"/>
      <c r="C80" s="64"/>
      <c r="D80" s="62" t="s">
        <v>319</v>
      </c>
      <c r="E80" s="62" t="s">
        <v>273</v>
      </c>
      <c r="F80" s="62" t="s">
        <v>287</v>
      </c>
      <c r="G80" s="62" t="s">
        <v>320</v>
      </c>
      <c r="H80" s="62" t="s">
        <v>321</v>
      </c>
      <c r="I80" s="65" t="s">
        <v>298</v>
      </c>
      <c r="J80" s="65" t="s">
        <v>246</v>
      </c>
      <c r="K80" s="65" t="s">
        <v>322</v>
      </c>
      <c r="L80" s="68" t="s">
        <v>291</v>
      </c>
    </row>
    <row r="81" ht="25" customHeight="1" spans="1:12">
      <c r="A81" s="13"/>
      <c r="B81" s="65"/>
      <c r="C81" s="64"/>
      <c r="D81" s="62" t="s">
        <v>319</v>
      </c>
      <c r="E81" s="62" t="s">
        <v>219</v>
      </c>
      <c r="F81" s="62" t="s">
        <v>220</v>
      </c>
      <c r="G81" s="62" t="s">
        <v>323</v>
      </c>
      <c r="H81" s="62" t="s">
        <v>321</v>
      </c>
      <c r="I81" s="65" t="s">
        <v>290</v>
      </c>
      <c r="J81" s="65" t="s">
        <v>324</v>
      </c>
      <c r="K81" s="65" t="s">
        <v>322</v>
      </c>
      <c r="L81" s="68" t="s">
        <v>291</v>
      </c>
    </row>
    <row r="82" ht="25" customHeight="1" spans="1:12">
      <c r="A82" s="13"/>
      <c r="B82" s="65"/>
      <c r="C82" s="64"/>
      <c r="D82" s="62" t="s">
        <v>319</v>
      </c>
      <c r="E82" s="62" t="s">
        <v>219</v>
      </c>
      <c r="F82" s="62" t="s">
        <v>243</v>
      </c>
      <c r="G82" s="62" t="s">
        <v>325</v>
      </c>
      <c r="H82" s="62" t="s">
        <v>321</v>
      </c>
      <c r="I82" s="65" t="s">
        <v>290</v>
      </c>
      <c r="J82" s="65" t="s">
        <v>246</v>
      </c>
      <c r="K82" s="65" t="s">
        <v>299</v>
      </c>
      <c r="L82" s="68" t="s">
        <v>291</v>
      </c>
    </row>
    <row r="83" ht="25" customHeight="1" spans="1:12">
      <c r="A83" s="13"/>
      <c r="B83" s="63" t="s">
        <v>329</v>
      </c>
      <c r="C83" s="64">
        <v>3.74</v>
      </c>
      <c r="D83" s="62" t="s">
        <v>319</v>
      </c>
      <c r="E83" s="62" t="s">
        <v>273</v>
      </c>
      <c r="F83" s="62" t="s">
        <v>287</v>
      </c>
      <c r="G83" s="62" t="s">
        <v>320</v>
      </c>
      <c r="H83" s="62" t="s">
        <v>321</v>
      </c>
      <c r="I83" s="65" t="s">
        <v>298</v>
      </c>
      <c r="J83" s="65" t="s">
        <v>246</v>
      </c>
      <c r="K83" s="65" t="s">
        <v>322</v>
      </c>
      <c r="L83" s="68" t="s">
        <v>291</v>
      </c>
    </row>
    <row r="84" ht="25" customHeight="1" spans="1:12">
      <c r="A84" s="13"/>
      <c r="B84" s="65"/>
      <c r="C84" s="64"/>
      <c r="D84" s="62" t="s">
        <v>319</v>
      </c>
      <c r="E84" s="62" t="s">
        <v>219</v>
      </c>
      <c r="F84" s="62" t="s">
        <v>220</v>
      </c>
      <c r="G84" s="62" t="s">
        <v>323</v>
      </c>
      <c r="H84" s="62" t="s">
        <v>321</v>
      </c>
      <c r="I84" s="65" t="s">
        <v>290</v>
      </c>
      <c r="J84" s="65" t="s">
        <v>324</v>
      </c>
      <c r="K84" s="65" t="s">
        <v>322</v>
      </c>
      <c r="L84" s="68" t="s">
        <v>291</v>
      </c>
    </row>
    <row r="85" ht="25" customHeight="1" spans="1:12">
      <c r="A85" s="13"/>
      <c r="B85" s="65"/>
      <c r="C85" s="64"/>
      <c r="D85" s="62" t="s">
        <v>319</v>
      </c>
      <c r="E85" s="62" t="s">
        <v>273</v>
      </c>
      <c r="F85" s="62" t="s">
        <v>274</v>
      </c>
      <c r="G85" s="62" t="s">
        <v>326</v>
      </c>
      <c r="H85" s="62" t="s">
        <v>227</v>
      </c>
      <c r="I85" s="65" t="s">
        <v>298</v>
      </c>
      <c r="J85" s="65" t="s">
        <v>246</v>
      </c>
      <c r="K85" s="65" t="s">
        <v>322</v>
      </c>
      <c r="L85" s="68" t="s">
        <v>225</v>
      </c>
    </row>
    <row r="86" ht="25" customHeight="1" spans="1:12">
      <c r="A86" s="13"/>
      <c r="B86" s="65"/>
      <c r="C86" s="64"/>
      <c r="D86" s="62" t="s">
        <v>319</v>
      </c>
      <c r="E86" s="62" t="s">
        <v>219</v>
      </c>
      <c r="F86" s="62" t="s">
        <v>243</v>
      </c>
      <c r="G86" s="62" t="s">
        <v>325</v>
      </c>
      <c r="H86" s="62" t="s">
        <v>321</v>
      </c>
      <c r="I86" s="65" t="s">
        <v>290</v>
      </c>
      <c r="J86" s="65" t="s">
        <v>246</v>
      </c>
      <c r="K86" s="65" t="s">
        <v>299</v>
      </c>
      <c r="L86" s="68" t="s">
        <v>291</v>
      </c>
    </row>
    <row r="87" ht="25" customHeight="1" spans="1:12">
      <c r="A87" s="13"/>
      <c r="B87" s="63" t="s">
        <v>330</v>
      </c>
      <c r="C87" s="64">
        <v>4.32</v>
      </c>
      <c r="D87" s="62" t="s">
        <v>319</v>
      </c>
      <c r="E87" s="62" t="s">
        <v>273</v>
      </c>
      <c r="F87" s="62" t="s">
        <v>274</v>
      </c>
      <c r="G87" s="62" t="s">
        <v>326</v>
      </c>
      <c r="H87" s="62" t="s">
        <v>227</v>
      </c>
      <c r="I87" s="65" t="s">
        <v>298</v>
      </c>
      <c r="J87" s="65" t="s">
        <v>246</v>
      </c>
      <c r="K87" s="65" t="s">
        <v>322</v>
      </c>
      <c r="L87" s="68" t="s">
        <v>225</v>
      </c>
    </row>
    <row r="88" ht="25" customHeight="1" spans="1:12">
      <c r="A88" s="13"/>
      <c r="B88" s="65"/>
      <c r="C88" s="64"/>
      <c r="D88" s="62" t="s">
        <v>319</v>
      </c>
      <c r="E88" s="62" t="s">
        <v>219</v>
      </c>
      <c r="F88" s="62" t="s">
        <v>243</v>
      </c>
      <c r="G88" s="62" t="s">
        <v>325</v>
      </c>
      <c r="H88" s="62" t="s">
        <v>321</v>
      </c>
      <c r="I88" s="65" t="s">
        <v>290</v>
      </c>
      <c r="J88" s="65" t="s">
        <v>246</v>
      </c>
      <c r="K88" s="65" t="s">
        <v>299</v>
      </c>
      <c r="L88" s="68" t="s">
        <v>291</v>
      </c>
    </row>
    <row r="89" ht="25" customHeight="1" spans="1:12">
      <c r="A89" s="13"/>
      <c r="B89" s="65"/>
      <c r="C89" s="64"/>
      <c r="D89" s="62" t="s">
        <v>319</v>
      </c>
      <c r="E89" s="62" t="s">
        <v>273</v>
      </c>
      <c r="F89" s="62" t="s">
        <v>287</v>
      </c>
      <c r="G89" s="62" t="s">
        <v>320</v>
      </c>
      <c r="H89" s="62" t="s">
        <v>321</v>
      </c>
      <c r="I89" s="65" t="s">
        <v>298</v>
      </c>
      <c r="J89" s="65" t="s">
        <v>246</v>
      </c>
      <c r="K89" s="65" t="s">
        <v>322</v>
      </c>
      <c r="L89" s="68" t="s">
        <v>291</v>
      </c>
    </row>
    <row r="90" ht="25" customHeight="1" spans="1:12">
      <c r="A90" s="13"/>
      <c r="B90" s="65"/>
      <c r="C90" s="64"/>
      <c r="D90" s="62" t="s">
        <v>319</v>
      </c>
      <c r="E90" s="62" t="s">
        <v>219</v>
      </c>
      <c r="F90" s="62" t="s">
        <v>220</v>
      </c>
      <c r="G90" s="62" t="s">
        <v>323</v>
      </c>
      <c r="H90" s="62" t="s">
        <v>321</v>
      </c>
      <c r="I90" s="65" t="s">
        <v>290</v>
      </c>
      <c r="J90" s="65" t="s">
        <v>324</v>
      </c>
      <c r="K90" s="65" t="s">
        <v>322</v>
      </c>
      <c r="L90" s="68" t="s">
        <v>291</v>
      </c>
    </row>
    <row r="91" ht="25" customHeight="1" spans="1:12">
      <c r="A91" s="13"/>
      <c r="B91" s="63" t="s">
        <v>331</v>
      </c>
      <c r="C91" s="64">
        <v>0.57</v>
      </c>
      <c r="D91" s="62" t="s">
        <v>319</v>
      </c>
      <c r="E91" s="62" t="s">
        <v>273</v>
      </c>
      <c r="F91" s="62" t="s">
        <v>274</v>
      </c>
      <c r="G91" s="62" t="s">
        <v>326</v>
      </c>
      <c r="H91" s="62" t="s">
        <v>227</v>
      </c>
      <c r="I91" s="65" t="s">
        <v>298</v>
      </c>
      <c r="J91" s="65" t="s">
        <v>246</v>
      </c>
      <c r="K91" s="65" t="s">
        <v>322</v>
      </c>
      <c r="L91" s="68" t="s">
        <v>225</v>
      </c>
    </row>
    <row r="92" ht="25" customHeight="1" spans="1:12">
      <c r="A92" s="13"/>
      <c r="B92" s="65"/>
      <c r="C92" s="64"/>
      <c r="D92" s="62" t="s">
        <v>319</v>
      </c>
      <c r="E92" s="62" t="s">
        <v>219</v>
      </c>
      <c r="F92" s="62" t="s">
        <v>243</v>
      </c>
      <c r="G92" s="62" t="s">
        <v>325</v>
      </c>
      <c r="H92" s="62" t="s">
        <v>321</v>
      </c>
      <c r="I92" s="65" t="s">
        <v>290</v>
      </c>
      <c r="J92" s="65" t="s">
        <v>246</v>
      </c>
      <c r="K92" s="65" t="s">
        <v>299</v>
      </c>
      <c r="L92" s="68" t="s">
        <v>291</v>
      </c>
    </row>
    <row r="93" ht="25" customHeight="1" spans="1:12">
      <c r="A93" s="13"/>
      <c r="B93" s="65"/>
      <c r="C93" s="64"/>
      <c r="D93" s="62" t="s">
        <v>319</v>
      </c>
      <c r="E93" s="62" t="s">
        <v>219</v>
      </c>
      <c r="F93" s="62" t="s">
        <v>220</v>
      </c>
      <c r="G93" s="62" t="s">
        <v>323</v>
      </c>
      <c r="H93" s="62" t="s">
        <v>321</v>
      </c>
      <c r="I93" s="65" t="s">
        <v>290</v>
      </c>
      <c r="J93" s="65" t="s">
        <v>324</v>
      </c>
      <c r="K93" s="65" t="s">
        <v>322</v>
      </c>
      <c r="L93" s="68" t="s">
        <v>291</v>
      </c>
    </row>
    <row r="94" ht="25" customHeight="1" spans="1:12">
      <c r="A94" s="13"/>
      <c r="B94" s="65"/>
      <c r="C94" s="64"/>
      <c r="D94" s="62" t="s">
        <v>319</v>
      </c>
      <c r="E94" s="62" t="s">
        <v>273</v>
      </c>
      <c r="F94" s="62" t="s">
        <v>287</v>
      </c>
      <c r="G94" s="62" t="s">
        <v>320</v>
      </c>
      <c r="H94" s="62" t="s">
        <v>321</v>
      </c>
      <c r="I94" s="65" t="s">
        <v>298</v>
      </c>
      <c r="J94" s="65" t="s">
        <v>246</v>
      </c>
      <c r="K94" s="65" t="s">
        <v>322</v>
      </c>
      <c r="L94" s="68" t="s">
        <v>291</v>
      </c>
    </row>
    <row r="95" ht="25" customHeight="1" spans="1:12">
      <c r="A95" s="13"/>
      <c r="B95" s="63" t="s">
        <v>332</v>
      </c>
      <c r="C95" s="64">
        <v>11.29</v>
      </c>
      <c r="D95" s="62" t="s">
        <v>319</v>
      </c>
      <c r="E95" s="62" t="s">
        <v>219</v>
      </c>
      <c r="F95" s="62" t="s">
        <v>220</v>
      </c>
      <c r="G95" s="62" t="s">
        <v>323</v>
      </c>
      <c r="H95" s="62" t="s">
        <v>321</v>
      </c>
      <c r="I95" s="65" t="s">
        <v>290</v>
      </c>
      <c r="J95" s="65" t="s">
        <v>324</v>
      </c>
      <c r="K95" s="65" t="s">
        <v>322</v>
      </c>
      <c r="L95" s="68" t="s">
        <v>291</v>
      </c>
    </row>
    <row r="96" ht="25" customHeight="1" spans="1:12">
      <c r="A96" s="13"/>
      <c r="B96" s="65"/>
      <c r="C96" s="64"/>
      <c r="D96" s="62" t="s">
        <v>319</v>
      </c>
      <c r="E96" s="62" t="s">
        <v>273</v>
      </c>
      <c r="F96" s="62" t="s">
        <v>287</v>
      </c>
      <c r="G96" s="62" t="s">
        <v>320</v>
      </c>
      <c r="H96" s="62" t="s">
        <v>321</v>
      </c>
      <c r="I96" s="65" t="s">
        <v>298</v>
      </c>
      <c r="J96" s="65" t="s">
        <v>246</v>
      </c>
      <c r="K96" s="65" t="s">
        <v>322</v>
      </c>
      <c r="L96" s="68" t="s">
        <v>291</v>
      </c>
    </row>
    <row r="97" ht="25" customHeight="1" spans="1:12">
      <c r="A97" s="13"/>
      <c r="B97" s="65"/>
      <c r="C97" s="64"/>
      <c r="D97" s="62" t="s">
        <v>319</v>
      </c>
      <c r="E97" s="62" t="s">
        <v>219</v>
      </c>
      <c r="F97" s="62" t="s">
        <v>243</v>
      </c>
      <c r="G97" s="62" t="s">
        <v>325</v>
      </c>
      <c r="H97" s="62" t="s">
        <v>321</v>
      </c>
      <c r="I97" s="65" t="s">
        <v>290</v>
      </c>
      <c r="J97" s="65" t="s">
        <v>246</v>
      </c>
      <c r="K97" s="65" t="s">
        <v>299</v>
      </c>
      <c r="L97" s="68" t="s">
        <v>291</v>
      </c>
    </row>
    <row r="98" ht="25" customHeight="1" spans="1:12">
      <c r="A98" s="13"/>
      <c r="B98" s="65"/>
      <c r="C98" s="64"/>
      <c r="D98" s="62" t="s">
        <v>319</v>
      </c>
      <c r="E98" s="62" t="s">
        <v>273</v>
      </c>
      <c r="F98" s="62" t="s">
        <v>274</v>
      </c>
      <c r="G98" s="62" t="s">
        <v>326</v>
      </c>
      <c r="H98" s="62" t="s">
        <v>227</v>
      </c>
      <c r="I98" s="65" t="s">
        <v>298</v>
      </c>
      <c r="J98" s="65" t="s">
        <v>246</v>
      </c>
      <c r="K98" s="65" t="s">
        <v>322</v>
      </c>
      <c r="L98" s="68" t="s">
        <v>225</v>
      </c>
    </row>
    <row r="99" ht="25" customHeight="1" spans="1:12">
      <c r="A99" s="13"/>
      <c r="B99" s="63" t="s">
        <v>333</v>
      </c>
      <c r="C99" s="64">
        <v>1.4</v>
      </c>
      <c r="D99" s="62" t="s">
        <v>319</v>
      </c>
      <c r="E99" s="62" t="s">
        <v>273</v>
      </c>
      <c r="F99" s="62" t="s">
        <v>287</v>
      </c>
      <c r="G99" s="62" t="s">
        <v>320</v>
      </c>
      <c r="H99" s="62" t="s">
        <v>321</v>
      </c>
      <c r="I99" s="65" t="s">
        <v>298</v>
      </c>
      <c r="J99" s="65" t="s">
        <v>246</v>
      </c>
      <c r="K99" s="65" t="s">
        <v>322</v>
      </c>
      <c r="L99" s="68" t="s">
        <v>291</v>
      </c>
    </row>
    <row r="100" ht="25" customHeight="1" spans="1:12">
      <c r="A100" s="13"/>
      <c r="B100" s="65"/>
      <c r="C100" s="64"/>
      <c r="D100" s="62" t="s">
        <v>319</v>
      </c>
      <c r="E100" s="62" t="s">
        <v>273</v>
      </c>
      <c r="F100" s="62" t="s">
        <v>274</v>
      </c>
      <c r="G100" s="62" t="s">
        <v>326</v>
      </c>
      <c r="H100" s="62" t="s">
        <v>227</v>
      </c>
      <c r="I100" s="65" t="s">
        <v>298</v>
      </c>
      <c r="J100" s="65" t="s">
        <v>246</v>
      </c>
      <c r="K100" s="65" t="s">
        <v>322</v>
      </c>
      <c r="L100" s="68" t="s">
        <v>225</v>
      </c>
    </row>
    <row r="101" ht="25" customHeight="1" spans="1:12">
      <c r="A101" s="13"/>
      <c r="B101" s="65"/>
      <c r="C101" s="64"/>
      <c r="D101" s="62" t="s">
        <v>319</v>
      </c>
      <c r="E101" s="62" t="s">
        <v>219</v>
      </c>
      <c r="F101" s="62" t="s">
        <v>243</v>
      </c>
      <c r="G101" s="62" t="s">
        <v>325</v>
      </c>
      <c r="H101" s="62" t="s">
        <v>321</v>
      </c>
      <c r="I101" s="65" t="s">
        <v>290</v>
      </c>
      <c r="J101" s="65" t="s">
        <v>246</v>
      </c>
      <c r="K101" s="65" t="s">
        <v>299</v>
      </c>
      <c r="L101" s="68" t="s">
        <v>291</v>
      </c>
    </row>
    <row r="102" ht="25" customHeight="1" spans="1:12">
      <c r="A102" s="20"/>
      <c r="B102" s="65"/>
      <c r="C102" s="64"/>
      <c r="D102" s="62" t="s">
        <v>319</v>
      </c>
      <c r="E102" s="62" t="s">
        <v>219</v>
      </c>
      <c r="F102" s="62" t="s">
        <v>220</v>
      </c>
      <c r="G102" s="62" t="s">
        <v>323</v>
      </c>
      <c r="H102" s="62" t="s">
        <v>321</v>
      </c>
      <c r="I102" s="65" t="s">
        <v>290</v>
      </c>
      <c r="J102" s="65" t="s">
        <v>324</v>
      </c>
      <c r="K102" s="65" t="s">
        <v>322</v>
      </c>
      <c r="L102" s="68" t="s">
        <v>291</v>
      </c>
    </row>
    <row r="103" ht="25" customHeight="1" spans="1:12">
      <c r="A103" s="69"/>
      <c r="B103" s="70"/>
      <c r="C103" s="71"/>
      <c r="D103" s="70"/>
      <c r="E103" s="72"/>
      <c r="F103" s="72"/>
      <c r="G103" s="72"/>
      <c r="H103" s="72"/>
      <c r="I103" s="74"/>
      <c r="J103" s="74"/>
      <c r="K103" s="75"/>
      <c r="L103" s="69"/>
    </row>
    <row r="104" ht="38" customHeight="1" spans="1:12">
      <c r="A104" s="73" t="s">
        <v>334</v>
      </c>
      <c r="B104" s="73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</sheetData>
  <mergeCells count="61">
    <mergeCell ref="A2:L2"/>
    <mergeCell ref="A3:D3"/>
    <mergeCell ref="J3:L3"/>
    <mergeCell ref="A104:L104"/>
    <mergeCell ref="A5:A102"/>
    <mergeCell ref="B5:B30"/>
    <mergeCell ref="B31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4"/>
    <mergeCell ref="B75:B78"/>
    <mergeCell ref="B79:B82"/>
    <mergeCell ref="B83:B86"/>
    <mergeCell ref="B87:B90"/>
    <mergeCell ref="B91:B94"/>
    <mergeCell ref="B95:B98"/>
    <mergeCell ref="B99:B102"/>
    <mergeCell ref="C5:C30"/>
    <mergeCell ref="C31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4"/>
    <mergeCell ref="C75:C78"/>
    <mergeCell ref="C79:C82"/>
    <mergeCell ref="C83:C86"/>
    <mergeCell ref="C87:C90"/>
    <mergeCell ref="C91:C94"/>
    <mergeCell ref="C95:C98"/>
    <mergeCell ref="C99:C102"/>
    <mergeCell ref="D5:D30"/>
    <mergeCell ref="D31:D36"/>
  </mergeCells>
  <dataValidations count="1">
    <dataValidation type="list" allowBlank="1" showInputMessage="1" showErrorMessage="1" sqref="L5 L74 L75 L76 L79 L85 L86 L87 L91 L98 L99 L100 L6:L70 L71:L73 L77:L78 L80:L84 L88:L90 L92:L97 L101:L102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workbookViewId="0">
      <selection activeCell="L13" sqref="L13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5.25" style="1" customWidth="1"/>
    <col min="4" max="4" width="20.875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/>
    </row>
    <row r="2" ht="27" customHeight="1" spans="1:8">
      <c r="A2" s="3" t="s">
        <v>335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336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337</v>
      </c>
      <c r="B4" s="6"/>
      <c r="C4" s="6"/>
      <c r="D4" s="6" t="s">
        <v>196</v>
      </c>
      <c r="E4" s="6"/>
      <c r="F4" s="6"/>
      <c r="G4" s="6"/>
      <c r="H4" s="6"/>
    </row>
    <row r="5" ht="26.5" customHeight="1" spans="1:8">
      <c r="A5" s="7" t="s">
        <v>338</v>
      </c>
      <c r="B5" s="8" t="s">
        <v>339</v>
      </c>
      <c r="C5" s="9"/>
      <c r="D5" s="10" t="s">
        <v>340</v>
      </c>
      <c r="E5" s="11"/>
      <c r="F5" s="11"/>
      <c r="G5" s="11"/>
      <c r="H5" s="12"/>
    </row>
    <row r="6" ht="26.5" customHeight="1" spans="1:8">
      <c r="A6" s="13"/>
      <c r="B6" s="8"/>
      <c r="C6" s="9"/>
      <c r="D6" s="14"/>
      <c r="E6" s="15"/>
      <c r="F6" s="15"/>
      <c r="G6" s="15"/>
      <c r="H6" s="16"/>
    </row>
    <row r="7" ht="26.5" customHeight="1" spans="1:8">
      <c r="A7" s="13"/>
      <c r="B7" s="8" t="s">
        <v>180</v>
      </c>
      <c r="C7" s="9"/>
      <c r="D7" s="17" t="s">
        <v>341</v>
      </c>
      <c r="E7" s="18"/>
      <c r="F7" s="18"/>
      <c r="G7" s="18"/>
      <c r="H7" s="19"/>
    </row>
    <row r="8" ht="26.5" customHeight="1" spans="1:8">
      <c r="A8" s="20"/>
      <c r="B8" s="8" t="s">
        <v>181</v>
      </c>
      <c r="C8" s="21"/>
      <c r="D8" s="17" t="s">
        <v>342</v>
      </c>
      <c r="E8" s="22"/>
      <c r="F8" s="22"/>
      <c r="G8" s="22"/>
      <c r="H8" s="23"/>
    </row>
    <row r="9" ht="26.5" customHeight="1" spans="1:8">
      <c r="A9" s="24"/>
      <c r="B9" s="8" t="s">
        <v>343</v>
      </c>
      <c r="C9" s="25"/>
      <c r="D9" s="17" t="s">
        <v>344</v>
      </c>
      <c r="E9" s="26"/>
      <c r="F9" s="26"/>
      <c r="G9" s="26"/>
      <c r="H9" s="27"/>
    </row>
    <row r="10" ht="26.5" customHeight="1" spans="1:8">
      <c r="A10" s="24"/>
      <c r="B10" s="8"/>
      <c r="C10" s="25"/>
      <c r="D10" s="17"/>
      <c r="E10" s="26"/>
      <c r="F10" s="26"/>
      <c r="G10" s="26"/>
      <c r="H10" s="27"/>
    </row>
    <row r="11" ht="26.5" customHeight="1" spans="1:8">
      <c r="A11" s="24"/>
      <c r="B11" s="8" t="s">
        <v>345</v>
      </c>
      <c r="C11" s="28"/>
      <c r="D11" s="28"/>
      <c r="E11" s="29"/>
      <c r="F11" s="30" t="s">
        <v>346</v>
      </c>
      <c r="G11" s="30" t="s">
        <v>347</v>
      </c>
      <c r="H11" s="30" t="s">
        <v>348</v>
      </c>
    </row>
    <row r="12" ht="26.5" customHeight="1" spans="1:8">
      <c r="A12" s="31"/>
      <c r="B12" s="32"/>
      <c r="C12" s="33"/>
      <c r="D12" s="33"/>
      <c r="E12" s="34"/>
      <c r="F12" s="30">
        <v>351.57</v>
      </c>
      <c r="G12" s="30">
        <v>351.57</v>
      </c>
      <c r="H12" s="30"/>
    </row>
    <row r="13" ht="188" customHeight="1" spans="1:8">
      <c r="A13" s="8" t="s">
        <v>349</v>
      </c>
      <c r="B13" s="35" t="s">
        <v>350</v>
      </c>
      <c r="C13" s="36"/>
      <c r="D13" s="36"/>
      <c r="E13" s="36"/>
      <c r="F13" s="36"/>
      <c r="G13" s="36"/>
      <c r="H13" s="37"/>
    </row>
    <row r="14" ht="40" customHeight="1" spans="1:8">
      <c r="A14" s="38" t="s">
        <v>351</v>
      </c>
      <c r="B14" s="38" t="s">
        <v>210</v>
      </c>
      <c r="C14" s="38" t="s">
        <v>211</v>
      </c>
      <c r="D14" s="38" t="s">
        <v>212</v>
      </c>
      <c r="E14" s="38" t="s">
        <v>352</v>
      </c>
      <c r="F14" s="38"/>
      <c r="G14" s="38"/>
      <c r="H14" s="38"/>
    </row>
    <row r="15" ht="26.5" customHeight="1" spans="1:8">
      <c r="A15" s="38"/>
      <c r="B15" s="38" t="s">
        <v>353</v>
      </c>
      <c r="C15" s="38" t="s">
        <v>354</v>
      </c>
      <c r="D15" s="39" t="s">
        <v>355</v>
      </c>
      <c r="E15" s="40" t="s">
        <v>356</v>
      </c>
      <c r="F15" s="41"/>
      <c r="G15" s="41"/>
      <c r="H15" s="42"/>
    </row>
    <row r="16" ht="26.5" customHeight="1" spans="1:8">
      <c r="A16" s="38"/>
      <c r="B16" s="38"/>
      <c r="C16" s="38"/>
      <c r="D16" s="39" t="s">
        <v>357</v>
      </c>
      <c r="E16" s="40" t="s">
        <v>358</v>
      </c>
      <c r="F16" s="41"/>
      <c r="G16" s="41"/>
      <c r="H16" s="42"/>
    </row>
    <row r="17" ht="26.5" customHeight="1" spans="1:8">
      <c r="A17" s="38"/>
      <c r="B17" s="38"/>
      <c r="C17" s="38"/>
      <c r="D17" s="39" t="s">
        <v>359</v>
      </c>
      <c r="E17" s="40" t="s">
        <v>360</v>
      </c>
      <c r="F17" s="41"/>
      <c r="G17" s="41"/>
      <c r="H17" s="42"/>
    </row>
    <row r="18" ht="26.5" customHeight="1" spans="1:8">
      <c r="A18" s="38"/>
      <c r="B18" s="38"/>
      <c r="C18" s="38"/>
      <c r="D18" s="39" t="s">
        <v>361</v>
      </c>
      <c r="E18" s="40">
        <v>54759</v>
      </c>
      <c r="F18" s="41"/>
      <c r="G18" s="41"/>
      <c r="H18" s="42"/>
    </row>
    <row r="19" ht="26.5" customHeight="1" spans="1:8">
      <c r="A19" s="38"/>
      <c r="B19" s="38"/>
      <c r="C19" s="38"/>
      <c r="D19" s="39" t="s">
        <v>362</v>
      </c>
      <c r="E19" s="40" t="s">
        <v>363</v>
      </c>
      <c r="F19" s="41"/>
      <c r="G19" s="41"/>
      <c r="H19" s="42"/>
    </row>
    <row r="20" ht="26.5" customHeight="1" spans="1:8">
      <c r="A20" s="38"/>
      <c r="B20" s="38"/>
      <c r="C20" s="38"/>
      <c r="D20" s="39" t="s">
        <v>364</v>
      </c>
      <c r="E20" s="43" t="s">
        <v>365</v>
      </c>
      <c r="F20" s="41"/>
      <c r="G20" s="41"/>
      <c r="H20" s="42"/>
    </row>
    <row r="21" ht="26.5" customHeight="1" spans="1:8">
      <c r="A21" s="38"/>
      <c r="B21" s="38"/>
      <c r="C21" s="38"/>
      <c r="D21" s="39" t="s">
        <v>366</v>
      </c>
      <c r="E21" s="40" t="s">
        <v>367</v>
      </c>
      <c r="F21" s="41"/>
      <c r="G21" s="41"/>
      <c r="H21" s="42"/>
    </row>
    <row r="22" ht="26.5" customHeight="1" spans="1:8">
      <c r="A22" s="38"/>
      <c r="B22" s="38"/>
      <c r="C22" s="38" t="s">
        <v>368</v>
      </c>
      <c r="D22" s="39" t="s">
        <v>369</v>
      </c>
      <c r="E22" s="44" t="s">
        <v>370</v>
      </c>
      <c r="F22" s="45"/>
      <c r="G22" s="45"/>
      <c r="H22" s="46"/>
    </row>
    <row r="23" ht="26.5" customHeight="1" spans="1:8">
      <c r="A23" s="38"/>
      <c r="B23" s="38"/>
      <c r="C23" s="38"/>
      <c r="D23" s="39" t="s">
        <v>371</v>
      </c>
      <c r="E23" s="44" t="s">
        <v>372</v>
      </c>
      <c r="F23" s="45"/>
      <c r="G23" s="45"/>
      <c r="H23" s="46"/>
    </row>
    <row r="24" ht="26.5" customHeight="1" spans="1:8">
      <c r="A24" s="38"/>
      <c r="B24" s="38"/>
      <c r="C24" s="38"/>
      <c r="D24" s="39" t="s">
        <v>373</v>
      </c>
      <c r="E24" s="44" t="s">
        <v>374</v>
      </c>
      <c r="F24" s="45"/>
      <c r="G24" s="45"/>
      <c r="H24" s="46"/>
    </row>
    <row r="25" ht="26.5" customHeight="1" spans="1:8">
      <c r="A25" s="38"/>
      <c r="B25" s="38"/>
      <c r="C25" s="38"/>
      <c r="D25" s="39" t="s">
        <v>375</v>
      </c>
      <c r="E25" s="44" t="s">
        <v>376</v>
      </c>
      <c r="F25" s="45"/>
      <c r="G25" s="45"/>
      <c r="H25" s="46"/>
    </row>
    <row r="26" ht="26.5" customHeight="1" spans="1:8">
      <c r="A26" s="38"/>
      <c r="B26" s="38"/>
      <c r="C26" s="38"/>
      <c r="D26" s="39" t="s">
        <v>377</v>
      </c>
      <c r="E26" s="44" t="s">
        <v>378</v>
      </c>
      <c r="F26" s="45"/>
      <c r="G26" s="45"/>
      <c r="H26" s="46"/>
    </row>
    <row r="27" ht="26.5" customHeight="1" spans="1:8">
      <c r="A27" s="38"/>
      <c r="B27" s="38"/>
      <c r="C27" s="38" t="s">
        <v>379</v>
      </c>
      <c r="D27" s="47" t="s">
        <v>380</v>
      </c>
      <c r="E27" s="40" t="s">
        <v>381</v>
      </c>
      <c r="F27" s="41"/>
      <c r="G27" s="41"/>
      <c r="H27" s="42"/>
    </row>
    <row r="28" ht="26.5" customHeight="1" spans="1:8">
      <c r="A28" s="38"/>
      <c r="B28" s="38"/>
      <c r="C28" s="38" t="s">
        <v>382</v>
      </c>
      <c r="D28" s="39" t="s">
        <v>383</v>
      </c>
      <c r="E28" s="40" t="s">
        <v>384</v>
      </c>
      <c r="F28" s="41"/>
      <c r="G28" s="41"/>
      <c r="H28" s="42"/>
    </row>
    <row r="29" ht="26.5" customHeight="1" spans="1:8">
      <c r="A29" s="38"/>
      <c r="B29" s="38"/>
      <c r="C29" s="38"/>
      <c r="D29" s="39" t="s">
        <v>385</v>
      </c>
      <c r="E29" s="40" t="s">
        <v>384</v>
      </c>
      <c r="F29" s="41"/>
      <c r="G29" s="41"/>
      <c r="H29" s="42"/>
    </row>
    <row r="30" ht="26.5" customHeight="1" spans="1:8">
      <c r="A30" s="38"/>
      <c r="B30" s="38"/>
      <c r="C30" s="38"/>
      <c r="D30" s="39" t="s">
        <v>386</v>
      </c>
      <c r="E30" s="40" t="s">
        <v>387</v>
      </c>
      <c r="F30" s="41"/>
      <c r="G30" s="41"/>
      <c r="H30" s="42"/>
    </row>
    <row r="31" ht="26.5" customHeight="1" spans="1:8">
      <c r="A31" s="38"/>
      <c r="B31" s="38"/>
      <c r="C31" s="38"/>
      <c r="D31" s="39" t="s">
        <v>388</v>
      </c>
      <c r="E31" s="40" t="s">
        <v>389</v>
      </c>
      <c r="F31" s="41"/>
      <c r="G31" s="41"/>
      <c r="H31" s="42"/>
    </row>
    <row r="32" ht="26.5" customHeight="1" spans="1:8">
      <c r="A32" s="38"/>
      <c r="B32" s="38"/>
      <c r="C32" s="38"/>
      <c r="D32" s="39" t="s">
        <v>390</v>
      </c>
      <c r="E32" s="40" t="s">
        <v>391</v>
      </c>
      <c r="F32" s="41"/>
      <c r="G32" s="41"/>
      <c r="H32" s="42"/>
    </row>
    <row r="33" ht="26.5" customHeight="1" spans="1:8">
      <c r="A33" s="38"/>
      <c r="B33" s="38" t="s">
        <v>392</v>
      </c>
      <c r="C33" s="38" t="s">
        <v>393</v>
      </c>
      <c r="D33" s="39"/>
      <c r="E33" s="40"/>
      <c r="F33" s="41"/>
      <c r="G33" s="41"/>
      <c r="H33" s="42"/>
    </row>
    <row r="34" ht="26.5" customHeight="1" spans="1:8">
      <c r="A34" s="38"/>
      <c r="B34" s="38"/>
      <c r="C34" s="38" t="s">
        <v>394</v>
      </c>
      <c r="D34" s="39" t="s">
        <v>395</v>
      </c>
      <c r="E34" s="40" t="s">
        <v>293</v>
      </c>
      <c r="F34" s="41"/>
      <c r="G34" s="41"/>
      <c r="H34" s="42"/>
    </row>
    <row r="35" ht="26.5" customHeight="1" spans="1:8">
      <c r="A35" s="38"/>
      <c r="B35" s="38"/>
      <c r="C35" s="38" t="s">
        <v>396</v>
      </c>
      <c r="D35" s="48"/>
      <c r="E35" s="40"/>
      <c r="F35" s="41"/>
      <c r="G35" s="41"/>
      <c r="H35" s="42"/>
    </row>
    <row r="36" ht="26.5" customHeight="1" spans="1:8">
      <c r="A36" s="38"/>
      <c r="B36" s="38"/>
      <c r="C36" s="38" t="s">
        <v>397</v>
      </c>
      <c r="D36" s="48" t="s">
        <v>398</v>
      </c>
      <c r="E36" s="40" t="s">
        <v>293</v>
      </c>
      <c r="F36" s="41"/>
      <c r="G36" s="41"/>
      <c r="H36" s="42"/>
    </row>
    <row r="37" ht="26.5" customHeight="1" spans="1:8">
      <c r="A37" s="38"/>
      <c r="B37" s="38" t="s">
        <v>399</v>
      </c>
      <c r="C37" s="38" t="s">
        <v>399</v>
      </c>
      <c r="D37" s="48" t="s">
        <v>400</v>
      </c>
      <c r="E37" s="40" t="s">
        <v>293</v>
      </c>
      <c r="F37" s="41"/>
      <c r="G37" s="41"/>
      <c r="H37" s="42"/>
    </row>
    <row r="38" ht="26.5" customHeight="1" spans="1:8">
      <c r="A38" s="38"/>
      <c r="B38" s="38"/>
      <c r="C38" s="38"/>
      <c r="D38" s="48" t="s">
        <v>401</v>
      </c>
      <c r="E38" s="40" t="s">
        <v>293</v>
      </c>
      <c r="F38" s="41"/>
      <c r="G38" s="41"/>
      <c r="H38" s="42"/>
    </row>
    <row r="39" ht="26.5" customHeight="1" spans="1:8">
      <c r="A39" s="49"/>
      <c r="B39" s="50"/>
      <c r="C39" s="50"/>
      <c r="D39" s="50"/>
      <c r="E39" s="50"/>
      <c r="F39" s="50"/>
      <c r="G39" s="50"/>
      <c r="H39" s="50"/>
    </row>
    <row r="40" ht="45" customHeight="1" spans="1:8">
      <c r="A40" s="51" t="s">
        <v>334</v>
      </c>
      <c r="B40" s="51"/>
      <c r="C40" s="51"/>
      <c r="D40" s="51"/>
      <c r="E40" s="51"/>
      <c r="F40" s="51"/>
      <c r="G40" s="51"/>
      <c r="H40" s="51"/>
    </row>
    <row r="41" ht="16.35" customHeight="1" spans="1:2">
      <c r="A41" s="52"/>
      <c r="B41" s="52"/>
    </row>
    <row r="42" ht="16.35" customHeight="1" spans="1:1">
      <c r="A42" s="52"/>
    </row>
    <row r="43" ht="16.35" customHeight="1" spans="1:15">
      <c r="A43" s="52"/>
      <c r="O43" s="53"/>
    </row>
    <row r="44" ht="16.35" customHeight="1" spans="1:1">
      <c r="A44" s="52"/>
    </row>
    <row r="45" ht="16.35" customHeight="1" spans="1:8">
      <c r="A45" s="52"/>
      <c r="B45" s="52"/>
      <c r="C45" s="52"/>
      <c r="D45" s="52"/>
      <c r="E45" s="52"/>
      <c r="F45" s="52"/>
      <c r="G45" s="52"/>
      <c r="H45" s="52"/>
    </row>
    <row r="46" ht="16.35" customHeight="1" spans="1:8">
      <c r="A46" s="52"/>
      <c r="B46" s="52"/>
      <c r="C46" s="52"/>
      <c r="D46" s="52"/>
      <c r="E46" s="52"/>
      <c r="F46" s="52"/>
      <c r="G46" s="52"/>
      <c r="H46" s="52"/>
    </row>
    <row r="47" ht="16.35" customHeight="1" spans="1:8">
      <c r="A47" s="52"/>
      <c r="B47" s="52"/>
      <c r="C47" s="52"/>
      <c r="D47" s="52"/>
      <c r="E47" s="52"/>
      <c r="F47" s="52"/>
      <c r="G47" s="52"/>
      <c r="H47" s="52"/>
    </row>
    <row r="48" ht="16.35" customHeight="1" spans="1:8">
      <c r="A48" s="52"/>
      <c r="B48" s="52"/>
      <c r="C48" s="52"/>
      <c r="D48" s="52"/>
      <c r="E48" s="52"/>
      <c r="F48" s="52"/>
      <c r="G48" s="52"/>
      <c r="H48" s="52"/>
    </row>
  </sheetData>
  <mergeCells count="51">
    <mergeCell ref="A2:H2"/>
    <mergeCell ref="A3:H3"/>
    <mergeCell ref="A4:C4"/>
    <mergeCell ref="D4:H4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A40:H40"/>
    <mergeCell ref="A5:A12"/>
    <mergeCell ref="A14:A38"/>
    <mergeCell ref="B15:B32"/>
    <mergeCell ref="B33:B36"/>
    <mergeCell ref="B37:B38"/>
    <mergeCell ref="C15:C21"/>
    <mergeCell ref="C22:C26"/>
    <mergeCell ref="C28:C32"/>
    <mergeCell ref="C37:C38"/>
    <mergeCell ref="B5:C6"/>
    <mergeCell ref="D5:H6"/>
    <mergeCell ref="B11:E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3333333333333" style="98" customWidth="1"/>
    <col min="2" max="2" width="42.6333333333333" style="98" customWidth="1"/>
    <col min="3" max="3" width="16.6333333333333" style="98" customWidth="1"/>
    <col min="4" max="4" width="42.6333333333333" style="98" customWidth="1"/>
    <col min="5" max="5" width="16.6333333333333" style="98" customWidth="1"/>
    <col min="6" max="6" width="1.53333333333333" style="98" customWidth="1"/>
    <col min="7" max="11" width="9.76666666666667" style="98" customWidth="1"/>
    <col min="12" max="16384" width="10" style="98"/>
  </cols>
  <sheetData>
    <row r="1" s="160" customFormat="1" ht="25" customHeight="1" spans="1:6">
      <c r="A1" s="161"/>
      <c r="B1" s="2"/>
      <c r="D1" s="2"/>
      <c r="E1" s="2"/>
      <c r="F1" s="162" t="s">
        <v>2</v>
      </c>
    </row>
    <row r="2" ht="22.8" customHeight="1" spans="1:6">
      <c r="A2" s="147"/>
      <c r="B2" s="148" t="s">
        <v>3</v>
      </c>
      <c r="C2" s="148"/>
      <c r="D2" s="148"/>
      <c r="E2" s="148"/>
      <c r="F2" s="133"/>
    </row>
    <row r="3" ht="19.55" customHeight="1" spans="1:6">
      <c r="A3" s="147"/>
      <c r="B3" s="105" t="s">
        <v>4</v>
      </c>
      <c r="D3" s="100"/>
      <c r="E3" s="163" t="s">
        <v>5</v>
      </c>
      <c r="F3" s="133"/>
    </row>
    <row r="4" ht="26" customHeight="1" spans="1:6">
      <c r="A4" s="147"/>
      <c r="B4" s="82" t="s">
        <v>6</v>
      </c>
      <c r="C4" s="82"/>
      <c r="D4" s="82" t="s">
        <v>7</v>
      </c>
      <c r="E4" s="82"/>
      <c r="F4" s="133"/>
    </row>
    <row r="5" ht="26" customHeight="1" spans="1:6">
      <c r="A5" s="147"/>
      <c r="B5" s="82" t="s">
        <v>8</v>
      </c>
      <c r="C5" s="82" t="s">
        <v>9</v>
      </c>
      <c r="D5" s="82" t="s">
        <v>8</v>
      </c>
      <c r="E5" s="82" t="s">
        <v>9</v>
      </c>
      <c r="F5" s="133"/>
    </row>
    <row r="6" ht="26" customHeight="1" spans="1:6">
      <c r="A6" s="102"/>
      <c r="B6" s="86" t="s">
        <v>10</v>
      </c>
      <c r="C6" s="87">
        <v>351.57</v>
      </c>
      <c r="D6" s="86" t="s">
        <v>11</v>
      </c>
      <c r="E6" s="87"/>
      <c r="F6" s="110"/>
    </row>
    <row r="7" ht="26" customHeight="1" spans="1:6">
      <c r="A7" s="102"/>
      <c r="B7" s="86" t="s">
        <v>12</v>
      </c>
      <c r="C7" s="87"/>
      <c r="D7" s="86" t="s">
        <v>13</v>
      </c>
      <c r="E7" s="87"/>
      <c r="F7" s="110"/>
    </row>
    <row r="8" ht="26" customHeight="1" spans="1:6">
      <c r="A8" s="102"/>
      <c r="B8" s="86" t="s">
        <v>14</v>
      </c>
      <c r="C8" s="87"/>
      <c r="D8" s="86" t="s">
        <v>15</v>
      </c>
      <c r="E8" s="87"/>
      <c r="F8" s="110"/>
    </row>
    <row r="9" ht="26" customHeight="1" spans="1:6">
      <c r="A9" s="102"/>
      <c r="B9" s="86" t="s">
        <v>16</v>
      </c>
      <c r="C9" s="87"/>
      <c r="D9" s="86" t="s">
        <v>17</v>
      </c>
      <c r="E9" s="87"/>
      <c r="F9" s="110"/>
    </row>
    <row r="10" ht="26" customHeight="1" spans="1:6">
      <c r="A10" s="102"/>
      <c r="B10" s="86" t="s">
        <v>18</v>
      </c>
      <c r="C10" s="87"/>
      <c r="D10" s="86" t="s">
        <v>19</v>
      </c>
      <c r="E10" s="87"/>
      <c r="F10" s="110"/>
    </row>
    <row r="11" ht="26" customHeight="1" spans="1:6">
      <c r="A11" s="102"/>
      <c r="B11" s="86" t="s">
        <v>20</v>
      </c>
      <c r="C11" s="87"/>
      <c r="D11" s="86" t="s">
        <v>21</v>
      </c>
      <c r="E11" s="87"/>
      <c r="F11" s="110"/>
    </row>
    <row r="12" ht="26" customHeight="1" spans="1:6">
      <c r="A12" s="102"/>
      <c r="B12" s="86" t="s">
        <v>22</v>
      </c>
      <c r="C12" s="87"/>
      <c r="D12" s="86" t="s">
        <v>23</v>
      </c>
      <c r="E12" s="87"/>
      <c r="F12" s="110"/>
    </row>
    <row r="13" ht="26" customHeight="1" spans="1:6">
      <c r="A13" s="102"/>
      <c r="B13" s="86" t="s">
        <v>22</v>
      </c>
      <c r="C13" s="87"/>
      <c r="D13" s="86" t="s">
        <v>24</v>
      </c>
      <c r="E13" s="87">
        <v>57.27</v>
      </c>
      <c r="F13" s="110"/>
    </row>
    <row r="14" ht="26" customHeight="1" spans="1:6">
      <c r="A14" s="102"/>
      <c r="B14" s="86" t="s">
        <v>22</v>
      </c>
      <c r="C14" s="87"/>
      <c r="D14" s="86" t="s">
        <v>25</v>
      </c>
      <c r="E14" s="87"/>
      <c r="F14" s="110"/>
    </row>
    <row r="15" ht="26" customHeight="1" spans="1:6">
      <c r="A15" s="102"/>
      <c r="B15" s="86" t="s">
        <v>22</v>
      </c>
      <c r="C15" s="87"/>
      <c r="D15" s="86" t="s">
        <v>26</v>
      </c>
      <c r="E15" s="87">
        <v>270.37</v>
      </c>
      <c r="F15" s="110"/>
    </row>
    <row r="16" ht="26" customHeight="1" spans="1:6">
      <c r="A16" s="102"/>
      <c r="B16" s="86" t="s">
        <v>22</v>
      </c>
      <c r="C16" s="87"/>
      <c r="D16" s="86" t="s">
        <v>27</v>
      </c>
      <c r="E16" s="87"/>
      <c r="F16" s="110"/>
    </row>
    <row r="17" ht="26" customHeight="1" spans="1:6">
      <c r="A17" s="102"/>
      <c r="B17" s="86" t="s">
        <v>22</v>
      </c>
      <c r="C17" s="87"/>
      <c r="D17" s="86" t="s">
        <v>28</v>
      </c>
      <c r="E17" s="87"/>
      <c r="F17" s="110"/>
    </row>
    <row r="18" ht="26" customHeight="1" spans="1:6">
      <c r="A18" s="102"/>
      <c r="B18" s="86" t="s">
        <v>22</v>
      </c>
      <c r="C18" s="87"/>
      <c r="D18" s="86" t="s">
        <v>29</v>
      </c>
      <c r="E18" s="87"/>
      <c r="F18" s="110"/>
    </row>
    <row r="19" ht="26" customHeight="1" spans="1:6">
      <c r="A19" s="102"/>
      <c r="B19" s="86" t="s">
        <v>22</v>
      </c>
      <c r="C19" s="87"/>
      <c r="D19" s="86" t="s">
        <v>30</v>
      </c>
      <c r="E19" s="87"/>
      <c r="F19" s="110"/>
    </row>
    <row r="20" ht="26" customHeight="1" spans="1:6">
      <c r="A20" s="102"/>
      <c r="B20" s="86" t="s">
        <v>22</v>
      </c>
      <c r="C20" s="87"/>
      <c r="D20" s="86" t="s">
        <v>31</v>
      </c>
      <c r="E20" s="87"/>
      <c r="F20" s="110"/>
    </row>
    <row r="21" ht="26" customHeight="1" spans="1:6">
      <c r="A21" s="102"/>
      <c r="B21" s="86" t="s">
        <v>22</v>
      </c>
      <c r="C21" s="87"/>
      <c r="D21" s="86" t="s">
        <v>32</v>
      </c>
      <c r="E21" s="87"/>
      <c r="F21" s="110"/>
    </row>
    <row r="22" ht="26" customHeight="1" spans="1:6">
      <c r="A22" s="102"/>
      <c r="B22" s="86" t="s">
        <v>22</v>
      </c>
      <c r="C22" s="87"/>
      <c r="D22" s="86" t="s">
        <v>33</v>
      </c>
      <c r="E22" s="87"/>
      <c r="F22" s="110"/>
    </row>
    <row r="23" ht="26" customHeight="1" spans="1:6">
      <c r="A23" s="102"/>
      <c r="B23" s="86" t="s">
        <v>22</v>
      </c>
      <c r="C23" s="87"/>
      <c r="D23" s="86" t="s">
        <v>34</v>
      </c>
      <c r="E23" s="87"/>
      <c r="F23" s="110"/>
    </row>
    <row r="24" ht="26" customHeight="1" spans="1:6">
      <c r="A24" s="102"/>
      <c r="B24" s="86" t="s">
        <v>22</v>
      </c>
      <c r="C24" s="87"/>
      <c r="D24" s="86" t="s">
        <v>35</v>
      </c>
      <c r="E24" s="87"/>
      <c r="F24" s="110"/>
    </row>
    <row r="25" ht="26" customHeight="1" spans="1:6">
      <c r="A25" s="102"/>
      <c r="B25" s="86" t="s">
        <v>22</v>
      </c>
      <c r="C25" s="87"/>
      <c r="D25" s="86" t="s">
        <v>36</v>
      </c>
      <c r="E25" s="87">
        <v>23.93</v>
      </c>
      <c r="F25" s="110"/>
    </row>
    <row r="26" ht="26" customHeight="1" spans="1:6">
      <c r="A26" s="102"/>
      <c r="B26" s="86" t="s">
        <v>22</v>
      </c>
      <c r="C26" s="87"/>
      <c r="D26" s="86" t="s">
        <v>37</v>
      </c>
      <c r="E26" s="87"/>
      <c r="F26" s="110"/>
    </row>
    <row r="27" ht="26" customHeight="1" spans="1:6">
      <c r="A27" s="102"/>
      <c r="B27" s="86" t="s">
        <v>22</v>
      </c>
      <c r="C27" s="87"/>
      <c r="D27" s="86" t="s">
        <v>38</v>
      </c>
      <c r="E27" s="87"/>
      <c r="F27" s="110"/>
    </row>
    <row r="28" ht="26" customHeight="1" spans="1:6">
      <c r="A28" s="102"/>
      <c r="B28" s="86" t="s">
        <v>22</v>
      </c>
      <c r="C28" s="87"/>
      <c r="D28" s="86" t="s">
        <v>39</v>
      </c>
      <c r="E28" s="87"/>
      <c r="F28" s="110"/>
    </row>
    <row r="29" ht="26" customHeight="1" spans="1:6">
      <c r="A29" s="102"/>
      <c r="B29" s="86" t="s">
        <v>22</v>
      </c>
      <c r="C29" s="87"/>
      <c r="D29" s="86" t="s">
        <v>40</v>
      </c>
      <c r="E29" s="87"/>
      <c r="F29" s="110"/>
    </row>
    <row r="30" ht="26" customHeight="1" spans="1:6">
      <c r="A30" s="102"/>
      <c r="B30" s="86" t="s">
        <v>22</v>
      </c>
      <c r="C30" s="87"/>
      <c r="D30" s="86" t="s">
        <v>41</v>
      </c>
      <c r="E30" s="87"/>
      <c r="F30" s="110"/>
    </row>
    <row r="31" ht="26" customHeight="1" spans="1:6">
      <c r="A31" s="102"/>
      <c r="B31" s="86" t="s">
        <v>22</v>
      </c>
      <c r="C31" s="87"/>
      <c r="D31" s="86" t="s">
        <v>42</v>
      </c>
      <c r="E31" s="87"/>
      <c r="F31" s="110"/>
    </row>
    <row r="32" ht="26" customHeight="1" spans="1:6">
      <c r="A32" s="102"/>
      <c r="B32" s="86" t="s">
        <v>22</v>
      </c>
      <c r="C32" s="87"/>
      <c r="D32" s="86" t="s">
        <v>43</v>
      </c>
      <c r="E32" s="87"/>
      <c r="F32" s="110"/>
    </row>
    <row r="33" ht="26" customHeight="1" spans="1:6">
      <c r="A33" s="102"/>
      <c r="B33" s="86" t="s">
        <v>22</v>
      </c>
      <c r="C33" s="87"/>
      <c r="D33" s="86" t="s">
        <v>44</v>
      </c>
      <c r="E33" s="87"/>
      <c r="F33" s="110"/>
    </row>
    <row r="34" ht="26" customHeight="1" spans="1:6">
      <c r="A34" s="102"/>
      <c r="B34" s="86" t="s">
        <v>22</v>
      </c>
      <c r="C34" s="87"/>
      <c r="D34" s="86" t="s">
        <v>45</v>
      </c>
      <c r="E34" s="87"/>
      <c r="F34" s="110"/>
    </row>
    <row r="35" ht="26" customHeight="1" spans="1:6">
      <c r="A35" s="102"/>
      <c r="B35" s="86" t="s">
        <v>22</v>
      </c>
      <c r="C35" s="87"/>
      <c r="D35" s="86" t="s">
        <v>46</v>
      </c>
      <c r="E35" s="87"/>
      <c r="F35" s="110"/>
    </row>
    <row r="36" ht="26" customHeight="1" spans="1:6">
      <c r="A36" s="111"/>
      <c r="B36" s="82" t="s">
        <v>47</v>
      </c>
      <c r="C36" s="85">
        <v>351.57</v>
      </c>
      <c r="D36" s="82" t="s">
        <v>48</v>
      </c>
      <c r="E36" s="85">
        <v>351.57</v>
      </c>
      <c r="F36" s="113"/>
    </row>
    <row r="37" ht="26" customHeight="1" spans="1:6">
      <c r="A37" s="102"/>
      <c r="B37" s="86" t="s">
        <v>49</v>
      </c>
      <c r="C37" s="87"/>
      <c r="D37" s="86" t="s">
        <v>50</v>
      </c>
      <c r="E37" s="87"/>
      <c r="F37" s="164"/>
    </row>
    <row r="38" ht="26" customHeight="1" spans="1:6">
      <c r="A38" s="165"/>
      <c r="B38" s="86" t="s">
        <v>51</v>
      </c>
      <c r="C38" s="87"/>
      <c r="D38" s="86" t="s">
        <v>52</v>
      </c>
      <c r="E38" s="87"/>
      <c r="F38" s="164"/>
    </row>
    <row r="39" ht="26" customHeight="1" spans="1:6">
      <c r="A39" s="165"/>
      <c r="B39" s="166"/>
      <c r="C39" s="166"/>
      <c r="D39" s="86" t="s">
        <v>53</v>
      </c>
      <c r="E39" s="87"/>
      <c r="F39" s="164"/>
    </row>
    <row r="40" ht="26" customHeight="1" spans="1:6">
      <c r="A40" s="167"/>
      <c r="B40" s="82" t="s">
        <v>54</v>
      </c>
      <c r="C40" s="85">
        <v>351.57</v>
      </c>
      <c r="D40" s="82" t="s">
        <v>55</v>
      </c>
      <c r="E40" s="85">
        <v>351.57</v>
      </c>
      <c r="F40" s="168"/>
    </row>
    <row r="41" ht="9.75" customHeight="1" spans="1:6">
      <c r="A41" s="152"/>
      <c r="B41" s="152"/>
      <c r="C41" s="169"/>
      <c r="D41" s="169"/>
      <c r="E41" s="152"/>
      <c r="F41" s="15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8" customWidth="1"/>
    <col min="2" max="2" width="16.825" style="98" customWidth="1"/>
    <col min="3" max="3" width="31.7833333333333" style="98" customWidth="1"/>
    <col min="4" max="14" width="13" style="98" customWidth="1"/>
    <col min="15" max="15" width="1.53333333333333" style="98" customWidth="1"/>
    <col min="16" max="16" width="9.76666666666667" style="98" customWidth="1"/>
    <col min="17" max="16384" width="10" style="98"/>
  </cols>
  <sheetData>
    <row r="1" ht="25" customHeight="1" spans="1:15">
      <c r="A1" s="99"/>
      <c r="B1" s="2"/>
      <c r="C1" s="100"/>
      <c r="D1" s="157"/>
      <c r="E1" s="157"/>
      <c r="F1" s="157"/>
      <c r="G1" s="100"/>
      <c r="H1" s="100"/>
      <c r="I1" s="100"/>
      <c r="L1" s="100"/>
      <c r="M1" s="100"/>
      <c r="N1" s="101" t="s">
        <v>56</v>
      </c>
      <c r="O1" s="102"/>
    </row>
    <row r="2" ht="22.8" customHeight="1" spans="1:15">
      <c r="A2" s="99"/>
      <c r="B2" s="103" t="s">
        <v>57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2" t="s">
        <v>2</v>
      </c>
    </row>
    <row r="3" ht="19.55" customHeight="1" spans="1:15">
      <c r="A3" s="104"/>
      <c r="B3" s="105" t="s">
        <v>4</v>
      </c>
      <c r="C3" s="105"/>
      <c r="D3" s="104"/>
      <c r="E3" s="104"/>
      <c r="F3" s="140"/>
      <c r="G3" s="104"/>
      <c r="H3" s="140"/>
      <c r="I3" s="140"/>
      <c r="J3" s="140"/>
      <c r="K3" s="140"/>
      <c r="L3" s="140"/>
      <c r="M3" s="140"/>
      <c r="N3" s="106" t="s">
        <v>5</v>
      </c>
      <c r="O3" s="107"/>
    </row>
    <row r="4" ht="24.4" customHeight="1" spans="1:15">
      <c r="A4" s="108"/>
      <c r="B4" s="97" t="s">
        <v>8</v>
      </c>
      <c r="C4" s="97"/>
      <c r="D4" s="97" t="s">
        <v>58</v>
      </c>
      <c r="E4" s="97" t="s">
        <v>59</v>
      </c>
      <c r="F4" s="97" t="s">
        <v>60</v>
      </c>
      <c r="G4" s="97" t="s">
        <v>61</v>
      </c>
      <c r="H4" s="97" t="s">
        <v>62</v>
      </c>
      <c r="I4" s="97" t="s">
        <v>63</v>
      </c>
      <c r="J4" s="97" t="s">
        <v>64</v>
      </c>
      <c r="K4" s="97" t="s">
        <v>65</v>
      </c>
      <c r="L4" s="97" t="s">
        <v>66</v>
      </c>
      <c r="M4" s="97" t="s">
        <v>67</v>
      </c>
      <c r="N4" s="97" t="s">
        <v>68</v>
      </c>
      <c r="O4" s="110"/>
    </row>
    <row r="5" ht="24.4" customHeight="1" spans="1:15">
      <c r="A5" s="108"/>
      <c r="B5" s="97" t="s">
        <v>69</v>
      </c>
      <c r="C5" s="97" t="s">
        <v>70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0"/>
    </row>
    <row r="6" ht="24.4" customHeight="1" spans="1:15">
      <c r="A6" s="108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0"/>
    </row>
    <row r="7" ht="27" customHeight="1" spans="1:15">
      <c r="A7" s="111"/>
      <c r="B7" s="82"/>
      <c r="C7" s="82" t="s">
        <v>71</v>
      </c>
      <c r="D7" s="85">
        <v>351.57</v>
      </c>
      <c r="E7" s="85"/>
      <c r="F7" s="85">
        <v>351.57</v>
      </c>
      <c r="G7" s="85"/>
      <c r="H7" s="85"/>
      <c r="I7" s="85"/>
      <c r="J7" s="85"/>
      <c r="K7" s="85"/>
      <c r="L7" s="85"/>
      <c r="M7" s="85"/>
      <c r="N7" s="85"/>
      <c r="O7" s="113"/>
    </row>
    <row r="8" ht="27" customHeight="1" spans="1:15">
      <c r="A8" s="111"/>
      <c r="B8" s="82">
        <v>105001</v>
      </c>
      <c r="C8" s="135" t="s">
        <v>72</v>
      </c>
      <c r="D8" s="151">
        <v>57.27</v>
      </c>
      <c r="E8" s="85"/>
      <c r="F8" s="151">
        <v>57.27</v>
      </c>
      <c r="G8" s="85"/>
      <c r="H8" s="85"/>
      <c r="I8" s="85"/>
      <c r="J8" s="85"/>
      <c r="K8" s="85"/>
      <c r="L8" s="85"/>
      <c r="M8" s="85"/>
      <c r="N8" s="85"/>
      <c r="O8" s="113"/>
    </row>
    <row r="9" ht="27" customHeight="1" spans="1:15">
      <c r="A9" s="111"/>
      <c r="B9" s="82">
        <v>105001</v>
      </c>
      <c r="C9" s="135" t="s">
        <v>73</v>
      </c>
      <c r="D9" s="151">
        <v>57.27</v>
      </c>
      <c r="E9" s="85"/>
      <c r="F9" s="151">
        <v>57.27</v>
      </c>
      <c r="G9" s="85"/>
      <c r="H9" s="85"/>
      <c r="I9" s="85"/>
      <c r="J9" s="85"/>
      <c r="K9" s="85"/>
      <c r="L9" s="85"/>
      <c r="M9" s="85"/>
      <c r="N9" s="85"/>
      <c r="O9" s="113"/>
    </row>
    <row r="10" ht="27" customHeight="1" spans="1:15">
      <c r="A10" s="111"/>
      <c r="B10" s="82">
        <v>105001</v>
      </c>
      <c r="C10" s="124" t="s">
        <v>74</v>
      </c>
      <c r="D10" s="151">
        <v>12.37</v>
      </c>
      <c r="E10" s="85"/>
      <c r="F10" s="151">
        <v>12.37</v>
      </c>
      <c r="G10" s="85"/>
      <c r="H10" s="85"/>
      <c r="I10" s="85"/>
      <c r="J10" s="85"/>
      <c r="K10" s="85"/>
      <c r="L10" s="85"/>
      <c r="M10" s="85"/>
      <c r="N10" s="85"/>
      <c r="O10" s="113"/>
    </row>
    <row r="11" ht="27" customHeight="1" spans="1:15">
      <c r="A11" s="111"/>
      <c r="B11" s="82">
        <v>105001</v>
      </c>
      <c r="C11" s="124" t="s">
        <v>75</v>
      </c>
      <c r="D11" s="151">
        <v>29.93</v>
      </c>
      <c r="E11" s="85"/>
      <c r="F11" s="151">
        <v>29.93</v>
      </c>
      <c r="G11" s="85"/>
      <c r="H11" s="85"/>
      <c r="I11" s="85"/>
      <c r="J11" s="85"/>
      <c r="K11" s="85"/>
      <c r="L11" s="85"/>
      <c r="M11" s="85"/>
      <c r="N11" s="85"/>
      <c r="O11" s="113"/>
    </row>
    <row r="12" ht="27" customHeight="1" spans="1:15">
      <c r="A12" s="111"/>
      <c r="B12" s="82">
        <v>105001</v>
      </c>
      <c r="C12" s="124" t="s">
        <v>76</v>
      </c>
      <c r="D12" s="151">
        <v>14.97</v>
      </c>
      <c r="E12" s="85"/>
      <c r="F12" s="151">
        <v>14.97</v>
      </c>
      <c r="G12" s="85"/>
      <c r="H12" s="85"/>
      <c r="I12" s="85"/>
      <c r="J12" s="85"/>
      <c r="K12" s="85"/>
      <c r="L12" s="85"/>
      <c r="M12" s="85"/>
      <c r="N12" s="85"/>
      <c r="O12" s="113"/>
    </row>
    <row r="13" ht="27" customHeight="1" spans="1:15">
      <c r="A13" s="111"/>
      <c r="B13" s="82">
        <v>105001</v>
      </c>
      <c r="C13" s="135" t="s">
        <v>77</v>
      </c>
      <c r="D13" s="151">
        <v>270.37</v>
      </c>
      <c r="E13" s="85"/>
      <c r="F13" s="151">
        <v>270.37</v>
      </c>
      <c r="G13" s="85"/>
      <c r="H13" s="85"/>
      <c r="I13" s="85"/>
      <c r="J13" s="85"/>
      <c r="K13" s="85"/>
      <c r="L13" s="85"/>
      <c r="M13" s="85"/>
      <c r="N13" s="85"/>
      <c r="O13" s="113"/>
    </row>
    <row r="14" ht="27" customHeight="1" spans="1:15">
      <c r="A14" s="111"/>
      <c r="B14" s="82">
        <v>105001</v>
      </c>
      <c r="C14" s="135" t="s">
        <v>78</v>
      </c>
      <c r="D14" s="151">
        <v>246</v>
      </c>
      <c r="E14" s="85"/>
      <c r="F14" s="151">
        <v>246</v>
      </c>
      <c r="G14" s="85"/>
      <c r="H14" s="85"/>
      <c r="I14" s="85"/>
      <c r="J14" s="85"/>
      <c r="K14" s="85"/>
      <c r="L14" s="85"/>
      <c r="M14" s="85"/>
      <c r="N14" s="85"/>
      <c r="O14" s="113"/>
    </row>
    <row r="15" ht="27" customHeight="1" spans="1:15">
      <c r="A15" s="111"/>
      <c r="B15" s="82">
        <v>105001</v>
      </c>
      <c r="C15" s="135" t="s">
        <v>79</v>
      </c>
      <c r="D15" s="151">
        <v>246</v>
      </c>
      <c r="E15" s="85"/>
      <c r="F15" s="151">
        <v>246</v>
      </c>
      <c r="G15" s="85"/>
      <c r="H15" s="85"/>
      <c r="I15" s="85"/>
      <c r="J15" s="85"/>
      <c r="K15" s="85"/>
      <c r="L15" s="85"/>
      <c r="M15" s="85"/>
      <c r="N15" s="85"/>
      <c r="O15" s="113"/>
    </row>
    <row r="16" ht="27" customHeight="1" spans="1:15">
      <c r="A16" s="111"/>
      <c r="B16" s="82">
        <v>105001</v>
      </c>
      <c r="C16" s="135" t="s">
        <v>80</v>
      </c>
      <c r="D16" s="151">
        <v>24.37</v>
      </c>
      <c r="E16" s="85"/>
      <c r="F16" s="151">
        <v>24.37</v>
      </c>
      <c r="G16" s="85"/>
      <c r="H16" s="85"/>
      <c r="I16" s="85"/>
      <c r="J16" s="85"/>
      <c r="K16" s="85"/>
      <c r="L16" s="85"/>
      <c r="M16" s="85"/>
      <c r="N16" s="85"/>
      <c r="O16" s="113"/>
    </row>
    <row r="17" ht="27" customHeight="1" spans="1:15">
      <c r="A17" s="111"/>
      <c r="B17" s="82">
        <v>105001</v>
      </c>
      <c r="C17" s="124" t="s">
        <v>81</v>
      </c>
      <c r="D17" s="151">
        <v>15.35</v>
      </c>
      <c r="E17" s="85"/>
      <c r="F17" s="151">
        <v>15.35</v>
      </c>
      <c r="G17" s="85"/>
      <c r="H17" s="85"/>
      <c r="I17" s="85"/>
      <c r="J17" s="85"/>
      <c r="K17" s="85"/>
      <c r="L17" s="85"/>
      <c r="M17" s="85"/>
      <c r="N17" s="85"/>
      <c r="O17" s="113"/>
    </row>
    <row r="18" ht="27" customHeight="1" spans="1:15">
      <c r="A18" s="111"/>
      <c r="B18" s="82">
        <v>105001</v>
      </c>
      <c r="C18" s="135" t="s">
        <v>82</v>
      </c>
      <c r="D18" s="151">
        <v>9.02</v>
      </c>
      <c r="E18" s="85"/>
      <c r="F18" s="151">
        <v>9.02</v>
      </c>
      <c r="G18" s="85"/>
      <c r="H18" s="85"/>
      <c r="I18" s="85"/>
      <c r="J18" s="85"/>
      <c r="K18" s="85"/>
      <c r="L18" s="85"/>
      <c r="M18" s="85"/>
      <c r="N18" s="85"/>
      <c r="O18" s="113"/>
    </row>
    <row r="19" ht="27" customHeight="1" spans="1:15">
      <c r="A19" s="111"/>
      <c r="B19" s="82">
        <v>105001</v>
      </c>
      <c r="C19" s="135" t="s">
        <v>83</v>
      </c>
      <c r="D19" s="151">
        <v>23.93</v>
      </c>
      <c r="E19" s="85"/>
      <c r="F19" s="151">
        <v>23.93</v>
      </c>
      <c r="G19" s="85"/>
      <c r="H19" s="85"/>
      <c r="I19" s="85"/>
      <c r="J19" s="85"/>
      <c r="K19" s="85"/>
      <c r="L19" s="85"/>
      <c r="M19" s="85"/>
      <c r="N19" s="85"/>
      <c r="O19" s="113"/>
    </row>
    <row r="20" ht="27" customHeight="1" spans="1:15">
      <c r="A20" s="111"/>
      <c r="B20" s="82">
        <v>105001</v>
      </c>
      <c r="C20" s="135" t="s">
        <v>84</v>
      </c>
      <c r="D20" s="151">
        <v>23.93</v>
      </c>
      <c r="E20" s="85"/>
      <c r="F20" s="151">
        <v>23.93</v>
      </c>
      <c r="G20" s="85"/>
      <c r="H20" s="85"/>
      <c r="I20" s="85"/>
      <c r="J20" s="85"/>
      <c r="K20" s="85"/>
      <c r="L20" s="85"/>
      <c r="M20" s="85"/>
      <c r="N20" s="85"/>
      <c r="O20" s="113"/>
    </row>
    <row r="21" ht="27" customHeight="1" spans="1:15">
      <c r="A21" s="108"/>
      <c r="B21" s="82">
        <v>105001</v>
      </c>
      <c r="C21" s="135" t="s">
        <v>85</v>
      </c>
      <c r="D21" s="151">
        <v>23.93</v>
      </c>
      <c r="E21" s="87"/>
      <c r="F21" s="151">
        <v>23.93</v>
      </c>
      <c r="G21" s="85"/>
      <c r="H21" s="85"/>
      <c r="I21" s="87"/>
      <c r="J21" s="87"/>
      <c r="K21" s="87"/>
      <c r="L21" s="87"/>
      <c r="M21" s="87"/>
      <c r="N21" s="87"/>
      <c r="O21" s="109"/>
    </row>
    <row r="22" ht="27" customHeight="1" spans="1:15">
      <c r="A22" s="108"/>
      <c r="B22" s="86"/>
      <c r="C22" s="86" t="s">
        <v>22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109"/>
    </row>
    <row r="23" ht="9.75" customHeight="1" spans="1:1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  <c r="O23" s="11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8" customWidth="1"/>
    <col min="2" max="4" width="6.15833333333333" style="98" customWidth="1"/>
    <col min="5" max="5" width="16.825" style="98" customWidth="1"/>
    <col min="6" max="6" width="41.025" style="98" customWidth="1"/>
    <col min="7" max="10" width="16.4166666666667" style="98" customWidth="1"/>
    <col min="11" max="11" width="22.9333333333333" style="98" customWidth="1"/>
    <col min="12" max="12" width="1.53333333333333" style="98" customWidth="1"/>
    <col min="13" max="14" width="9.76666666666667" style="98" customWidth="1"/>
    <col min="15" max="16384" width="10" style="98"/>
  </cols>
  <sheetData>
    <row r="1" ht="25" customHeight="1" spans="1:12">
      <c r="A1" s="99"/>
      <c r="B1" s="2"/>
      <c r="C1" s="2"/>
      <c r="D1" s="2"/>
      <c r="E1" s="100"/>
      <c r="F1" s="100"/>
      <c r="G1" s="157"/>
      <c r="H1" s="157"/>
      <c r="I1" s="157"/>
      <c r="J1" s="157"/>
      <c r="K1" s="101" t="s">
        <v>86</v>
      </c>
      <c r="L1" s="102"/>
    </row>
    <row r="2" ht="22.8" customHeight="1" spans="1:12">
      <c r="A2" s="99"/>
      <c r="B2" s="103" t="s">
        <v>87</v>
      </c>
      <c r="C2" s="103"/>
      <c r="D2" s="103"/>
      <c r="E2" s="103"/>
      <c r="F2" s="103"/>
      <c r="G2" s="103"/>
      <c r="H2" s="103"/>
      <c r="I2" s="103"/>
      <c r="J2" s="103"/>
      <c r="K2" s="103"/>
      <c r="L2" s="102" t="s">
        <v>2</v>
      </c>
    </row>
    <row r="3" ht="19.55" customHeight="1" spans="1:12">
      <c r="A3" s="104"/>
      <c r="B3" s="105" t="s">
        <v>4</v>
      </c>
      <c r="C3" s="105"/>
      <c r="D3" s="105"/>
      <c r="E3" s="105"/>
      <c r="F3" s="105"/>
      <c r="G3" s="104"/>
      <c r="H3" s="104"/>
      <c r="I3" s="140"/>
      <c r="J3" s="140"/>
      <c r="K3" s="106" t="s">
        <v>5</v>
      </c>
      <c r="L3" s="107"/>
    </row>
    <row r="4" ht="24.4" customHeight="1" spans="1:12">
      <c r="A4" s="102"/>
      <c r="B4" s="82" t="s">
        <v>8</v>
      </c>
      <c r="C4" s="82"/>
      <c r="D4" s="82"/>
      <c r="E4" s="82"/>
      <c r="F4" s="82"/>
      <c r="G4" s="82" t="s">
        <v>58</v>
      </c>
      <c r="H4" s="82" t="s">
        <v>88</v>
      </c>
      <c r="I4" s="82" t="s">
        <v>89</v>
      </c>
      <c r="J4" s="82" t="s">
        <v>90</v>
      </c>
      <c r="K4" s="82" t="s">
        <v>91</v>
      </c>
      <c r="L4" s="109"/>
    </row>
    <row r="5" ht="24.4" customHeight="1" spans="1:12">
      <c r="A5" s="108"/>
      <c r="B5" s="82" t="s">
        <v>92</v>
      </c>
      <c r="C5" s="82"/>
      <c r="D5" s="82"/>
      <c r="E5" s="82" t="s">
        <v>69</v>
      </c>
      <c r="F5" s="82" t="s">
        <v>70</v>
      </c>
      <c r="G5" s="82"/>
      <c r="H5" s="82"/>
      <c r="I5" s="82"/>
      <c r="J5" s="82"/>
      <c r="K5" s="82"/>
      <c r="L5" s="109"/>
    </row>
    <row r="6" ht="24.4" customHeight="1" spans="1:12">
      <c r="A6" s="108"/>
      <c r="B6" s="82" t="s">
        <v>93</v>
      </c>
      <c r="C6" s="82" t="s">
        <v>94</v>
      </c>
      <c r="D6" s="82" t="s">
        <v>95</v>
      </c>
      <c r="E6" s="82"/>
      <c r="F6" s="82"/>
      <c r="G6" s="82"/>
      <c r="H6" s="82"/>
      <c r="I6" s="82"/>
      <c r="J6" s="82"/>
      <c r="K6" s="82"/>
      <c r="L6" s="110"/>
    </row>
    <row r="7" ht="27" customHeight="1" spans="1:12">
      <c r="A7" s="111"/>
      <c r="B7" s="82"/>
      <c r="C7" s="82"/>
      <c r="D7" s="82"/>
      <c r="E7" s="82"/>
      <c r="F7" s="82" t="s">
        <v>71</v>
      </c>
      <c r="G7" s="85">
        <f>SUM(G8:G14)</f>
        <v>351.57</v>
      </c>
      <c r="H7" s="85">
        <f>SUM(H8:H14)</f>
        <v>341.34</v>
      </c>
      <c r="I7" s="85">
        <f>SUM(I8:I14)</f>
        <v>10.23</v>
      </c>
      <c r="J7" s="85"/>
      <c r="K7" s="85"/>
      <c r="L7" s="113"/>
    </row>
    <row r="8" ht="27" customHeight="1" spans="1:14">
      <c r="A8" s="111"/>
      <c r="B8" s="82">
        <v>208</v>
      </c>
      <c r="C8" s="82">
        <v>5</v>
      </c>
      <c r="D8" s="82">
        <v>2</v>
      </c>
      <c r="E8" s="82">
        <v>105001</v>
      </c>
      <c r="F8" s="124" t="s">
        <v>74</v>
      </c>
      <c r="G8" s="85">
        <f>SUM(H8:K8)</f>
        <v>12.37</v>
      </c>
      <c r="H8" s="158">
        <v>12.37</v>
      </c>
      <c r="I8" s="159"/>
      <c r="J8" s="85"/>
      <c r="K8" s="85"/>
      <c r="L8" s="113"/>
      <c r="N8" s="98">
        <f>ROUND(H8/10000,2)</f>
        <v>0</v>
      </c>
    </row>
    <row r="9" ht="27" customHeight="1" spans="1:14">
      <c r="A9" s="111"/>
      <c r="B9" s="82">
        <v>208</v>
      </c>
      <c r="C9" s="82">
        <v>5</v>
      </c>
      <c r="D9" s="82">
        <v>5</v>
      </c>
      <c r="E9" s="82">
        <v>105001</v>
      </c>
      <c r="F9" s="124" t="s">
        <v>75</v>
      </c>
      <c r="G9" s="85">
        <f t="shared" ref="G9:G14" si="0">SUM(H9:K9)</f>
        <v>29.93</v>
      </c>
      <c r="H9" s="158">
        <v>29.93</v>
      </c>
      <c r="I9" s="159"/>
      <c r="J9" s="85"/>
      <c r="K9" s="85"/>
      <c r="L9" s="113"/>
      <c r="N9" s="98">
        <f t="shared" ref="N9:N14" si="1">ROUND(H9/10000,2)</f>
        <v>0</v>
      </c>
    </row>
    <row r="10" ht="27" customHeight="1" spans="1:14">
      <c r="A10" s="111"/>
      <c r="B10" s="82">
        <v>208</v>
      </c>
      <c r="C10" s="82">
        <v>5</v>
      </c>
      <c r="D10" s="82">
        <v>6</v>
      </c>
      <c r="E10" s="82">
        <v>105001</v>
      </c>
      <c r="F10" s="124" t="s">
        <v>76</v>
      </c>
      <c r="G10" s="85">
        <f t="shared" si="0"/>
        <v>14.97</v>
      </c>
      <c r="H10" s="158">
        <v>14.97</v>
      </c>
      <c r="I10" s="159"/>
      <c r="J10" s="85"/>
      <c r="K10" s="85"/>
      <c r="L10" s="113"/>
      <c r="N10" s="98">
        <f t="shared" si="1"/>
        <v>0</v>
      </c>
    </row>
    <row r="11" ht="27" customHeight="1" spans="1:15">
      <c r="A11" s="111"/>
      <c r="B11" s="82">
        <v>210</v>
      </c>
      <c r="C11" s="82">
        <v>4</v>
      </c>
      <c r="D11" s="82">
        <v>3</v>
      </c>
      <c r="E11" s="82">
        <v>105001</v>
      </c>
      <c r="F11" s="135" t="s">
        <v>79</v>
      </c>
      <c r="G11" s="85">
        <f t="shared" si="0"/>
        <v>246</v>
      </c>
      <c r="H11" s="158">
        <v>235.77</v>
      </c>
      <c r="I11" s="158">
        <v>10.23</v>
      </c>
      <c r="J11" s="85"/>
      <c r="K11" s="85"/>
      <c r="L11" s="113"/>
      <c r="N11" s="98">
        <f t="shared" si="1"/>
        <v>0.02</v>
      </c>
      <c r="O11" s="98">
        <f>ROUND(I11/10000,2)</f>
        <v>0</v>
      </c>
    </row>
    <row r="12" ht="27" customHeight="1" spans="1:14">
      <c r="A12" s="111"/>
      <c r="B12" s="82">
        <v>210</v>
      </c>
      <c r="C12" s="82">
        <v>11</v>
      </c>
      <c r="D12" s="82">
        <v>2</v>
      </c>
      <c r="E12" s="82">
        <v>105001</v>
      </c>
      <c r="F12" s="124" t="s">
        <v>81</v>
      </c>
      <c r="G12" s="85">
        <f t="shared" si="0"/>
        <v>15.35</v>
      </c>
      <c r="H12" s="158">
        <v>15.35</v>
      </c>
      <c r="I12" s="159"/>
      <c r="J12" s="85"/>
      <c r="K12" s="85"/>
      <c r="L12" s="113"/>
      <c r="N12" s="98">
        <f t="shared" si="1"/>
        <v>0</v>
      </c>
    </row>
    <row r="13" ht="27" customHeight="1" spans="1:14">
      <c r="A13" s="111"/>
      <c r="B13" s="82">
        <v>210</v>
      </c>
      <c r="C13" s="82">
        <v>11</v>
      </c>
      <c r="D13" s="82">
        <v>3</v>
      </c>
      <c r="E13" s="82">
        <v>105001</v>
      </c>
      <c r="F13" s="135" t="s">
        <v>82</v>
      </c>
      <c r="G13" s="85">
        <f t="shared" si="0"/>
        <v>9.02</v>
      </c>
      <c r="H13" s="158">
        <v>9.02</v>
      </c>
      <c r="I13" s="159"/>
      <c r="J13" s="85"/>
      <c r="K13" s="85"/>
      <c r="L13" s="113"/>
      <c r="N13" s="98">
        <f t="shared" si="1"/>
        <v>0</v>
      </c>
    </row>
    <row r="14" ht="27" customHeight="1" spans="1:14">
      <c r="A14" s="111"/>
      <c r="B14" s="82">
        <v>221</v>
      </c>
      <c r="C14" s="82">
        <v>2</v>
      </c>
      <c r="D14" s="82">
        <v>1</v>
      </c>
      <c r="E14" s="82">
        <v>105001</v>
      </c>
      <c r="F14" s="135" t="s">
        <v>85</v>
      </c>
      <c r="G14" s="85">
        <f t="shared" si="0"/>
        <v>23.93</v>
      </c>
      <c r="H14" s="158">
        <v>23.93</v>
      </c>
      <c r="I14" s="159"/>
      <c r="J14" s="85"/>
      <c r="K14" s="85"/>
      <c r="L14" s="113"/>
      <c r="N14" s="98">
        <f t="shared" si="1"/>
        <v>0</v>
      </c>
    </row>
    <row r="15" ht="27" customHeight="1" spans="1:12">
      <c r="A15" s="111"/>
      <c r="B15" s="82"/>
      <c r="C15" s="82"/>
      <c r="D15" s="82"/>
      <c r="E15" s="82"/>
      <c r="F15" s="82"/>
      <c r="G15" s="85"/>
      <c r="H15" s="85"/>
      <c r="I15" s="85"/>
      <c r="J15" s="85"/>
      <c r="K15" s="85"/>
      <c r="L15" s="113"/>
    </row>
    <row r="16" ht="27" customHeight="1" spans="1:12">
      <c r="A16" s="111"/>
      <c r="B16" s="82"/>
      <c r="C16" s="82"/>
      <c r="D16" s="82"/>
      <c r="E16" s="82"/>
      <c r="F16" s="82"/>
      <c r="G16" s="85"/>
      <c r="H16" s="85"/>
      <c r="I16" s="85"/>
      <c r="J16" s="85"/>
      <c r="K16" s="85"/>
      <c r="L16" s="113"/>
    </row>
    <row r="17" ht="27" customHeight="1" spans="1:12">
      <c r="A17" s="111"/>
      <c r="B17" s="82"/>
      <c r="C17" s="82"/>
      <c r="D17" s="82"/>
      <c r="E17" s="82"/>
      <c r="F17" s="82"/>
      <c r="G17" s="85"/>
      <c r="H17" s="85"/>
      <c r="I17" s="85"/>
      <c r="J17" s="85"/>
      <c r="K17" s="85"/>
      <c r="L17" s="113"/>
    </row>
    <row r="18" ht="27" customHeight="1" spans="1:12">
      <c r="A18" s="111"/>
      <c r="B18" s="82"/>
      <c r="C18" s="82"/>
      <c r="D18" s="82"/>
      <c r="E18" s="82"/>
      <c r="F18" s="82"/>
      <c r="G18" s="85"/>
      <c r="H18" s="85"/>
      <c r="I18" s="85"/>
      <c r="J18" s="85"/>
      <c r="K18" s="85"/>
      <c r="L18" s="113"/>
    </row>
    <row r="19" ht="27" customHeight="1" spans="1:12">
      <c r="A19" s="111"/>
      <c r="B19" s="82"/>
      <c r="C19" s="82"/>
      <c r="D19" s="82"/>
      <c r="E19" s="82"/>
      <c r="F19" s="82"/>
      <c r="G19" s="85"/>
      <c r="H19" s="85"/>
      <c r="I19" s="85"/>
      <c r="J19" s="85"/>
      <c r="K19" s="85"/>
      <c r="L19" s="113"/>
    </row>
    <row r="20" ht="27" customHeight="1" spans="1:12">
      <c r="A20" s="108"/>
      <c r="B20" s="86"/>
      <c r="C20" s="86"/>
      <c r="D20" s="86"/>
      <c r="E20" s="86"/>
      <c r="F20" s="86" t="s">
        <v>22</v>
      </c>
      <c r="G20" s="87"/>
      <c r="H20" s="87"/>
      <c r="I20" s="87"/>
      <c r="J20" s="87"/>
      <c r="K20" s="87"/>
      <c r="L20" s="109"/>
    </row>
    <row r="21" ht="27" customHeight="1" spans="1:12">
      <c r="A21" s="108"/>
      <c r="B21" s="86"/>
      <c r="C21" s="86"/>
      <c r="D21" s="86"/>
      <c r="E21" s="86"/>
      <c r="F21" s="86" t="s">
        <v>22</v>
      </c>
      <c r="G21" s="87"/>
      <c r="H21" s="87"/>
      <c r="I21" s="87"/>
      <c r="J21" s="87"/>
      <c r="K21" s="87"/>
      <c r="L21" s="109"/>
    </row>
    <row r="22" ht="27" customHeight="1" spans="1:12">
      <c r="A22" s="108"/>
      <c r="B22" s="86"/>
      <c r="C22" s="86"/>
      <c r="D22" s="86"/>
      <c r="E22" s="86"/>
      <c r="F22" s="86" t="s">
        <v>96</v>
      </c>
      <c r="G22" s="87"/>
      <c r="H22" s="87"/>
      <c r="I22" s="87"/>
      <c r="J22" s="87"/>
      <c r="K22" s="87"/>
      <c r="L22" s="110"/>
    </row>
    <row r="23" ht="9.75" customHeight="1" spans="1:12">
      <c r="A23" s="114"/>
      <c r="B23" s="115"/>
      <c r="C23" s="115"/>
      <c r="D23" s="115"/>
      <c r="E23" s="115"/>
      <c r="F23" s="114"/>
      <c r="G23" s="114"/>
      <c r="H23" s="114"/>
      <c r="I23" s="114"/>
      <c r="J23" s="115"/>
      <c r="K23" s="115"/>
      <c r="L23" s="1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8" customWidth="1"/>
    <col min="2" max="2" width="29.6333333333333" style="98" customWidth="1"/>
    <col min="3" max="3" width="11.6333333333333" style="98" customWidth="1"/>
    <col min="4" max="4" width="29.6333333333333" style="98" customWidth="1"/>
    <col min="5" max="5" width="11.6333333333333" style="98" customWidth="1"/>
    <col min="6" max="6" width="13.1333333333333" style="98" customWidth="1"/>
    <col min="7" max="8" width="11.25" style="98" customWidth="1"/>
    <col min="9" max="9" width="1.53333333333333" style="98" customWidth="1"/>
    <col min="10" max="12" width="9.76666666666667" style="98" customWidth="1"/>
    <col min="13" max="16384" width="10" style="98"/>
  </cols>
  <sheetData>
    <row r="1" ht="25" customHeight="1" spans="1:9">
      <c r="A1" s="144"/>
      <c r="B1" s="2"/>
      <c r="C1" s="145"/>
      <c r="D1" s="145"/>
      <c r="H1" s="146" t="s">
        <v>97</v>
      </c>
      <c r="I1" s="133" t="s">
        <v>2</v>
      </c>
    </row>
    <row r="2" ht="22.8" customHeight="1" spans="1:9">
      <c r="A2" s="147"/>
      <c r="B2" s="148" t="s">
        <v>98</v>
      </c>
      <c r="C2" s="148"/>
      <c r="D2" s="148"/>
      <c r="E2" s="148"/>
      <c r="F2" s="149"/>
      <c r="G2" s="149"/>
      <c r="H2" s="149"/>
      <c r="I2" s="153"/>
    </row>
    <row r="3" ht="19.55" customHeight="1" spans="1:9">
      <c r="A3" s="147"/>
      <c r="B3" s="105" t="s">
        <v>4</v>
      </c>
      <c r="C3" s="105"/>
      <c r="D3" s="100"/>
      <c r="F3" s="150" t="s">
        <v>5</v>
      </c>
      <c r="G3" s="150"/>
      <c r="H3" s="150"/>
      <c r="I3" s="154"/>
    </row>
    <row r="4" ht="30" customHeight="1" spans="1:9">
      <c r="A4" s="147"/>
      <c r="B4" s="82" t="s">
        <v>6</v>
      </c>
      <c r="C4" s="82"/>
      <c r="D4" s="82" t="s">
        <v>7</v>
      </c>
      <c r="E4" s="82"/>
      <c r="F4" s="82"/>
      <c r="G4" s="82"/>
      <c r="H4" s="82"/>
      <c r="I4" s="155"/>
    </row>
    <row r="5" ht="30" customHeight="1" spans="1:9">
      <c r="A5" s="147"/>
      <c r="B5" s="82" t="s">
        <v>8</v>
      </c>
      <c r="C5" s="82" t="s">
        <v>9</v>
      </c>
      <c r="D5" s="82" t="s">
        <v>8</v>
      </c>
      <c r="E5" s="82" t="s">
        <v>58</v>
      </c>
      <c r="F5" s="97" t="s">
        <v>99</v>
      </c>
      <c r="G5" s="97" t="s">
        <v>100</v>
      </c>
      <c r="H5" s="97" t="s">
        <v>101</v>
      </c>
      <c r="I5" s="133"/>
    </row>
    <row r="6" ht="30" customHeight="1" spans="1:9">
      <c r="A6" s="102"/>
      <c r="B6" s="86" t="s">
        <v>102</v>
      </c>
      <c r="C6" s="87"/>
      <c r="D6" s="86" t="s">
        <v>103</v>
      </c>
      <c r="E6" s="87">
        <v>351.57</v>
      </c>
      <c r="F6" s="87">
        <v>351.57</v>
      </c>
      <c r="G6" s="87"/>
      <c r="H6" s="87"/>
      <c r="I6" s="110"/>
    </row>
    <row r="7" ht="30" customHeight="1" spans="1:9">
      <c r="A7" s="102"/>
      <c r="B7" s="86" t="s">
        <v>104</v>
      </c>
      <c r="C7" s="87">
        <v>351.57</v>
      </c>
      <c r="D7" s="86" t="s">
        <v>105</v>
      </c>
      <c r="E7" s="87"/>
      <c r="F7" s="87"/>
      <c r="G7" s="87"/>
      <c r="H7" s="87"/>
      <c r="I7" s="110"/>
    </row>
    <row r="8" ht="30" customHeight="1" spans="1:9">
      <c r="A8" s="102"/>
      <c r="B8" s="86" t="s">
        <v>106</v>
      </c>
      <c r="C8" s="87"/>
      <c r="D8" s="86" t="s">
        <v>107</v>
      </c>
      <c r="E8" s="87"/>
      <c r="F8" s="87"/>
      <c r="G8" s="87"/>
      <c r="H8" s="87"/>
      <c r="I8" s="110"/>
    </row>
    <row r="9" ht="30" customHeight="1" spans="1:9">
      <c r="A9" s="102"/>
      <c r="B9" s="86" t="s">
        <v>108</v>
      </c>
      <c r="C9" s="87"/>
      <c r="D9" s="86" t="s">
        <v>109</v>
      </c>
      <c r="E9" s="87"/>
      <c r="F9" s="87"/>
      <c r="G9" s="87"/>
      <c r="H9" s="87"/>
      <c r="I9" s="110"/>
    </row>
    <row r="10" ht="30" customHeight="1" spans="1:9">
      <c r="A10" s="102"/>
      <c r="B10" s="86" t="s">
        <v>110</v>
      </c>
      <c r="C10" s="87"/>
      <c r="D10" s="86" t="s">
        <v>111</v>
      </c>
      <c r="E10" s="87"/>
      <c r="F10" s="87"/>
      <c r="G10" s="87"/>
      <c r="H10" s="87"/>
      <c r="I10" s="110"/>
    </row>
    <row r="11" ht="30" customHeight="1" spans="1:9">
      <c r="A11" s="102"/>
      <c r="B11" s="86" t="s">
        <v>104</v>
      </c>
      <c r="C11" s="87"/>
      <c r="D11" s="86" t="s">
        <v>112</v>
      </c>
      <c r="E11" s="87"/>
      <c r="F11" s="87"/>
      <c r="G11" s="87"/>
      <c r="H11" s="87"/>
      <c r="I11" s="110"/>
    </row>
    <row r="12" ht="30" customHeight="1" spans="1:9">
      <c r="A12" s="102"/>
      <c r="B12" s="86" t="s">
        <v>106</v>
      </c>
      <c r="C12" s="87"/>
      <c r="D12" s="86" t="s">
        <v>113</v>
      </c>
      <c r="E12" s="87"/>
      <c r="F12" s="87"/>
      <c r="G12" s="87"/>
      <c r="H12" s="87"/>
      <c r="I12" s="110"/>
    </row>
    <row r="13" ht="30" customHeight="1" spans="1:9">
      <c r="A13" s="102"/>
      <c r="B13" s="86" t="s">
        <v>108</v>
      </c>
      <c r="C13" s="87"/>
      <c r="D13" s="86" t="s">
        <v>114</v>
      </c>
      <c r="E13" s="87"/>
      <c r="F13" s="87"/>
      <c r="G13" s="87"/>
      <c r="H13" s="87"/>
      <c r="I13" s="110"/>
    </row>
    <row r="14" ht="30" customHeight="1" spans="1:9">
      <c r="A14" s="102"/>
      <c r="B14" s="86" t="s">
        <v>96</v>
      </c>
      <c r="C14" s="87"/>
      <c r="D14" s="86" t="s">
        <v>115</v>
      </c>
      <c r="E14" s="87">
        <v>57.27</v>
      </c>
      <c r="F14" s="87">
        <v>57.27</v>
      </c>
      <c r="G14" s="87"/>
      <c r="H14" s="87"/>
      <c r="I14" s="110"/>
    </row>
    <row r="15" ht="30" customHeight="1" spans="1:9">
      <c r="A15" s="102"/>
      <c r="B15" s="86" t="s">
        <v>96</v>
      </c>
      <c r="C15" s="87"/>
      <c r="D15" s="86" t="s">
        <v>116</v>
      </c>
      <c r="E15" s="87"/>
      <c r="F15" s="87"/>
      <c r="G15" s="87"/>
      <c r="H15" s="87"/>
      <c r="I15" s="110"/>
    </row>
    <row r="16" ht="30" customHeight="1" spans="1:9">
      <c r="A16" s="102"/>
      <c r="B16" s="86" t="s">
        <v>96</v>
      </c>
      <c r="C16" s="87"/>
      <c r="D16" s="86" t="s">
        <v>117</v>
      </c>
      <c r="E16" s="151">
        <v>270.37</v>
      </c>
      <c r="F16" s="151">
        <v>270.37</v>
      </c>
      <c r="G16" s="87"/>
      <c r="H16" s="87"/>
      <c r="I16" s="110"/>
    </row>
    <row r="17" ht="30" customHeight="1" spans="1:9">
      <c r="A17" s="102"/>
      <c r="B17" s="86" t="s">
        <v>96</v>
      </c>
      <c r="C17" s="87"/>
      <c r="D17" s="86" t="s">
        <v>118</v>
      </c>
      <c r="E17" s="87"/>
      <c r="F17" s="87"/>
      <c r="G17" s="87"/>
      <c r="H17" s="87"/>
      <c r="I17" s="110"/>
    </row>
    <row r="18" ht="30" customHeight="1" spans="1:9">
      <c r="A18" s="102"/>
      <c r="B18" s="86" t="s">
        <v>96</v>
      </c>
      <c r="C18" s="87"/>
      <c r="D18" s="86" t="s">
        <v>119</v>
      </c>
      <c r="E18" s="87"/>
      <c r="F18" s="87"/>
      <c r="G18" s="87"/>
      <c r="H18" s="87"/>
      <c r="I18" s="110"/>
    </row>
    <row r="19" ht="30" customHeight="1" spans="1:9">
      <c r="A19" s="102"/>
      <c r="B19" s="86" t="s">
        <v>96</v>
      </c>
      <c r="C19" s="87"/>
      <c r="D19" s="86" t="s">
        <v>120</v>
      </c>
      <c r="E19" s="87"/>
      <c r="F19" s="87"/>
      <c r="G19" s="87"/>
      <c r="H19" s="87"/>
      <c r="I19" s="110"/>
    </row>
    <row r="20" ht="30" customHeight="1" spans="1:9">
      <c r="A20" s="102"/>
      <c r="B20" s="86" t="s">
        <v>96</v>
      </c>
      <c r="C20" s="87"/>
      <c r="D20" s="86" t="s">
        <v>121</v>
      </c>
      <c r="E20" s="87"/>
      <c r="F20" s="87"/>
      <c r="G20" s="87"/>
      <c r="H20" s="87"/>
      <c r="I20" s="110"/>
    </row>
    <row r="21" ht="30" customHeight="1" spans="1:9">
      <c r="A21" s="102"/>
      <c r="B21" s="86" t="s">
        <v>96</v>
      </c>
      <c r="C21" s="87"/>
      <c r="D21" s="86" t="s">
        <v>122</v>
      </c>
      <c r="E21" s="87"/>
      <c r="F21" s="87"/>
      <c r="G21" s="87"/>
      <c r="H21" s="87"/>
      <c r="I21" s="110"/>
    </row>
    <row r="22" ht="30" customHeight="1" spans="1:9">
      <c r="A22" s="102"/>
      <c r="B22" s="86" t="s">
        <v>96</v>
      </c>
      <c r="C22" s="87"/>
      <c r="D22" s="86" t="s">
        <v>123</v>
      </c>
      <c r="E22" s="87"/>
      <c r="F22" s="87"/>
      <c r="G22" s="87"/>
      <c r="H22" s="87"/>
      <c r="I22" s="110"/>
    </row>
    <row r="23" ht="30" customHeight="1" spans="1:9">
      <c r="A23" s="102"/>
      <c r="B23" s="86" t="s">
        <v>96</v>
      </c>
      <c r="C23" s="87"/>
      <c r="D23" s="86" t="s">
        <v>124</v>
      </c>
      <c r="E23" s="87"/>
      <c r="F23" s="87"/>
      <c r="G23" s="87"/>
      <c r="H23" s="87"/>
      <c r="I23" s="110"/>
    </row>
    <row r="24" ht="30" customHeight="1" spans="1:9">
      <c r="A24" s="102"/>
      <c r="B24" s="86" t="s">
        <v>96</v>
      </c>
      <c r="C24" s="87"/>
      <c r="D24" s="86" t="s">
        <v>125</v>
      </c>
      <c r="E24" s="87"/>
      <c r="F24" s="87"/>
      <c r="G24" s="87"/>
      <c r="H24" s="87"/>
      <c r="I24" s="110"/>
    </row>
    <row r="25" ht="30" customHeight="1" spans="1:9">
      <c r="A25" s="102"/>
      <c r="B25" s="86" t="s">
        <v>96</v>
      </c>
      <c r="C25" s="87"/>
      <c r="D25" s="86" t="s">
        <v>126</v>
      </c>
      <c r="E25" s="87"/>
      <c r="F25" s="87"/>
      <c r="G25" s="87"/>
      <c r="H25" s="87"/>
      <c r="I25" s="110"/>
    </row>
    <row r="26" ht="30" customHeight="1" spans="1:9">
      <c r="A26" s="102"/>
      <c r="B26" s="86" t="s">
        <v>96</v>
      </c>
      <c r="C26" s="87"/>
      <c r="D26" s="86" t="s">
        <v>127</v>
      </c>
      <c r="E26" s="151">
        <v>23.93</v>
      </c>
      <c r="F26" s="151">
        <v>23.93</v>
      </c>
      <c r="G26" s="87"/>
      <c r="H26" s="87"/>
      <c r="I26" s="110"/>
    </row>
    <row r="27" ht="30" customHeight="1" spans="1:9">
      <c r="A27" s="102"/>
      <c r="B27" s="86" t="s">
        <v>96</v>
      </c>
      <c r="C27" s="87"/>
      <c r="D27" s="86" t="s">
        <v>128</v>
      </c>
      <c r="E27" s="87"/>
      <c r="F27" s="87"/>
      <c r="G27" s="87"/>
      <c r="H27" s="87"/>
      <c r="I27" s="110"/>
    </row>
    <row r="28" ht="30" customHeight="1" spans="1:9">
      <c r="A28" s="102"/>
      <c r="B28" s="86" t="s">
        <v>96</v>
      </c>
      <c r="C28" s="87"/>
      <c r="D28" s="86" t="s">
        <v>129</v>
      </c>
      <c r="E28" s="87"/>
      <c r="F28" s="87"/>
      <c r="G28" s="87"/>
      <c r="H28" s="87"/>
      <c r="I28" s="110"/>
    </row>
    <row r="29" ht="30" customHeight="1" spans="1:9">
      <c r="A29" s="102"/>
      <c r="B29" s="86" t="s">
        <v>96</v>
      </c>
      <c r="C29" s="87"/>
      <c r="D29" s="86" t="s">
        <v>130</v>
      </c>
      <c r="E29" s="87"/>
      <c r="F29" s="87"/>
      <c r="G29" s="87"/>
      <c r="H29" s="87"/>
      <c r="I29" s="110"/>
    </row>
    <row r="30" ht="30" customHeight="1" spans="1:9">
      <c r="A30" s="102"/>
      <c r="B30" s="86" t="s">
        <v>96</v>
      </c>
      <c r="C30" s="87"/>
      <c r="D30" s="86" t="s">
        <v>131</v>
      </c>
      <c r="E30" s="87"/>
      <c r="F30" s="87"/>
      <c r="G30" s="87"/>
      <c r="H30" s="87"/>
      <c r="I30" s="110"/>
    </row>
    <row r="31" ht="30" customHeight="1" spans="1:9">
      <c r="A31" s="102"/>
      <c r="B31" s="86" t="s">
        <v>96</v>
      </c>
      <c r="C31" s="87"/>
      <c r="D31" s="86" t="s">
        <v>132</v>
      </c>
      <c r="E31" s="87"/>
      <c r="F31" s="87"/>
      <c r="G31" s="87"/>
      <c r="H31" s="87"/>
      <c r="I31" s="110"/>
    </row>
    <row r="32" ht="30" customHeight="1" spans="1:9">
      <c r="A32" s="102"/>
      <c r="B32" s="86" t="s">
        <v>96</v>
      </c>
      <c r="C32" s="87"/>
      <c r="D32" s="86" t="s">
        <v>133</v>
      </c>
      <c r="E32" s="87"/>
      <c r="F32" s="87"/>
      <c r="G32" s="87"/>
      <c r="H32" s="87"/>
      <c r="I32" s="110"/>
    </row>
    <row r="33" ht="30" customHeight="1" spans="1:9">
      <c r="A33" s="102"/>
      <c r="B33" s="86" t="s">
        <v>96</v>
      </c>
      <c r="C33" s="87"/>
      <c r="D33" s="86" t="s">
        <v>134</v>
      </c>
      <c r="E33" s="87"/>
      <c r="F33" s="87"/>
      <c r="G33" s="87"/>
      <c r="H33" s="87"/>
      <c r="I33" s="110"/>
    </row>
    <row r="34" ht="9.75" customHeight="1" spans="1:9">
      <c r="A34" s="152"/>
      <c r="B34" s="152"/>
      <c r="C34" s="152"/>
      <c r="D34" s="100"/>
      <c r="E34" s="152"/>
      <c r="F34" s="152"/>
      <c r="G34" s="152"/>
      <c r="H34" s="152"/>
      <c r="I34" s="15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123" customWidth="1"/>
    <col min="2" max="3" width="5.88333333333333" style="123" customWidth="1"/>
    <col min="4" max="4" width="11.6333333333333" style="123" customWidth="1"/>
    <col min="5" max="5" width="23.5" style="123" customWidth="1"/>
    <col min="6" max="7" width="7.625" style="123" customWidth="1"/>
    <col min="8" max="8" width="7.5" style="123" customWidth="1"/>
    <col min="9" max="10" width="10.25" style="123" customWidth="1"/>
    <col min="11" max="13" width="5.88333333333333" style="123" customWidth="1"/>
    <col min="14" max="16" width="7.25" style="123" customWidth="1"/>
    <col min="17" max="23" width="5.88333333333333" style="123" customWidth="1"/>
    <col min="24" max="26" width="7.25" style="123" customWidth="1"/>
    <col min="27" max="33" width="5.88333333333333" style="123" customWidth="1"/>
    <col min="34" max="39" width="7.25" style="123" customWidth="1"/>
    <col min="40" max="40" width="1.53333333333333" style="123" customWidth="1"/>
    <col min="41" max="42" width="9.76666666666667" style="123" customWidth="1"/>
    <col min="43" max="16384" width="10" style="123"/>
  </cols>
  <sheetData>
    <row r="1" ht="25" customHeight="1" spans="1:40">
      <c r="A1" s="117"/>
      <c r="B1" s="2"/>
      <c r="C1" s="2"/>
      <c r="D1" s="118"/>
      <c r="E1" s="118"/>
      <c r="F1" s="99"/>
      <c r="G1" s="99"/>
      <c r="H1" s="99"/>
      <c r="I1" s="118"/>
      <c r="J1" s="118"/>
      <c r="K1" s="99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9" t="s">
        <v>135</v>
      </c>
      <c r="AN1" s="142"/>
    </row>
    <row r="2" ht="22.8" customHeight="1" spans="1:40">
      <c r="A2" s="99"/>
      <c r="B2" s="103" t="s">
        <v>136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42"/>
    </row>
    <row r="3" ht="19.55" customHeight="1" spans="1:40">
      <c r="A3" s="104"/>
      <c r="B3" s="105" t="s">
        <v>4</v>
      </c>
      <c r="C3" s="105"/>
      <c r="D3" s="105"/>
      <c r="E3" s="105"/>
      <c r="F3" s="136"/>
      <c r="G3" s="104"/>
      <c r="H3" s="120"/>
      <c r="I3" s="136"/>
      <c r="J3" s="136"/>
      <c r="K3" s="14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20" t="s">
        <v>5</v>
      </c>
      <c r="AM3" s="120"/>
      <c r="AN3" s="143"/>
    </row>
    <row r="4" ht="24.4" customHeight="1" spans="1:40">
      <c r="A4" s="102"/>
      <c r="B4" s="97" t="s">
        <v>8</v>
      </c>
      <c r="C4" s="97"/>
      <c r="D4" s="97"/>
      <c r="E4" s="97"/>
      <c r="F4" s="97" t="s">
        <v>137</v>
      </c>
      <c r="G4" s="97" t="s">
        <v>138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139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140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33"/>
    </row>
    <row r="5" ht="31" customHeight="1" spans="1:40">
      <c r="A5" s="102"/>
      <c r="B5" s="97" t="s">
        <v>92</v>
      </c>
      <c r="C5" s="97"/>
      <c r="D5" s="97" t="s">
        <v>69</v>
      </c>
      <c r="E5" s="97" t="s">
        <v>70</v>
      </c>
      <c r="F5" s="97"/>
      <c r="G5" s="97" t="s">
        <v>58</v>
      </c>
      <c r="H5" s="97" t="s">
        <v>141</v>
      </c>
      <c r="I5" s="97"/>
      <c r="J5" s="97"/>
      <c r="K5" s="97" t="s">
        <v>142</v>
      </c>
      <c r="L5" s="97"/>
      <c r="M5" s="97"/>
      <c r="N5" s="97" t="s">
        <v>143</v>
      </c>
      <c r="O5" s="97"/>
      <c r="P5" s="97"/>
      <c r="Q5" s="97" t="s">
        <v>58</v>
      </c>
      <c r="R5" s="97" t="s">
        <v>141</v>
      </c>
      <c r="S5" s="97"/>
      <c r="T5" s="97"/>
      <c r="U5" s="97" t="s">
        <v>142</v>
      </c>
      <c r="V5" s="97"/>
      <c r="W5" s="97"/>
      <c r="X5" s="97" t="s">
        <v>143</v>
      </c>
      <c r="Y5" s="97"/>
      <c r="Z5" s="97"/>
      <c r="AA5" s="97" t="s">
        <v>58</v>
      </c>
      <c r="AB5" s="97" t="s">
        <v>141</v>
      </c>
      <c r="AC5" s="97"/>
      <c r="AD5" s="97"/>
      <c r="AE5" s="97" t="s">
        <v>142</v>
      </c>
      <c r="AF5" s="97"/>
      <c r="AG5" s="97"/>
      <c r="AH5" s="97" t="s">
        <v>143</v>
      </c>
      <c r="AI5" s="97"/>
      <c r="AJ5" s="97"/>
      <c r="AK5" s="97" t="s">
        <v>144</v>
      </c>
      <c r="AL5" s="97"/>
      <c r="AM5" s="97"/>
      <c r="AN5" s="133"/>
    </row>
    <row r="6" ht="39" customHeight="1" spans="1:40">
      <c r="A6" s="100"/>
      <c r="B6" s="97" t="s">
        <v>93</v>
      </c>
      <c r="C6" s="97" t="s">
        <v>94</v>
      </c>
      <c r="D6" s="97"/>
      <c r="E6" s="97"/>
      <c r="F6" s="97"/>
      <c r="G6" s="97"/>
      <c r="H6" s="97" t="s">
        <v>145</v>
      </c>
      <c r="I6" s="97" t="s">
        <v>88</v>
      </c>
      <c r="J6" s="97" t="s">
        <v>89</v>
      </c>
      <c r="K6" s="97" t="s">
        <v>145</v>
      </c>
      <c r="L6" s="97" t="s">
        <v>88</v>
      </c>
      <c r="M6" s="97" t="s">
        <v>89</v>
      </c>
      <c r="N6" s="97" t="s">
        <v>145</v>
      </c>
      <c r="O6" s="97" t="s">
        <v>146</v>
      </c>
      <c r="P6" s="97" t="s">
        <v>147</v>
      </c>
      <c r="Q6" s="97"/>
      <c r="R6" s="97" t="s">
        <v>145</v>
      </c>
      <c r="S6" s="97" t="s">
        <v>88</v>
      </c>
      <c r="T6" s="97" t="s">
        <v>89</v>
      </c>
      <c r="U6" s="97" t="s">
        <v>145</v>
      </c>
      <c r="V6" s="97" t="s">
        <v>88</v>
      </c>
      <c r="W6" s="97" t="s">
        <v>89</v>
      </c>
      <c r="X6" s="97" t="s">
        <v>145</v>
      </c>
      <c r="Y6" s="97" t="s">
        <v>146</v>
      </c>
      <c r="Z6" s="97" t="s">
        <v>147</v>
      </c>
      <c r="AA6" s="97"/>
      <c r="AB6" s="97" t="s">
        <v>145</v>
      </c>
      <c r="AC6" s="97" t="s">
        <v>88</v>
      </c>
      <c r="AD6" s="97" t="s">
        <v>89</v>
      </c>
      <c r="AE6" s="97" t="s">
        <v>145</v>
      </c>
      <c r="AF6" s="97" t="s">
        <v>88</v>
      </c>
      <c r="AG6" s="97" t="s">
        <v>89</v>
      </c>
      <c r="AH6" s="97" t="s">
        <v>145</v>
      </c>
      <c r="AI6" s="97" t="s">
        <v>146</v>
      </c>
      <c r="AJ6" s="97" t="s">
        <v>147</v>
      </c>
      <c r="AK6" s="97" t="s">
        <v>145</v>
      </c>
      <c r="AL6" s="97" t="s">
        <v>146</v>
      </c>
      <c r="AM6" s="97" t="s">
        <v>147</v>
      </c>
      <c r="AN6" s="133"/>
    </row>
    <row r="7" ht="22.8" customHeight="1" spans="1:40">
      <c r="A7" s="102"/>
      <c r="B7" s="82"/>
      <c r="C7" s="82"/>
      <c r="D7" s="82">
        <v>105001</v>
      </c>
      <c r="E7" s="82" t="s">
        <v>71</v>
      </c>
      <c r="F7" s="87">
        <v>351.57</v>
      </c>
      <c r="G7" s="87">
        <v>351.57</v>
      </c>
      <c r="H7" s="87">
        <f>H8+H20+H31</f>
        <v>351.57</v>
      </c>
      <c r="I7" s="87">
        <f>I8+I20+I31</f>
        <v>341.34</v>
      </c>
      <c r="J7" s="87">
        <f>J8+J20+J31</f>
        <v>10.23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133"/>
    </row>
    <row r="8" ht="22.8" customHeight="1" spans="1:40">
      <c r="A8" s="102"/>
      <c r="B8" s="121">
        <v>301</v>
      </c>
      <c r="C8" s="121"/>
      <c r="D8" s="121">
        <v>105001</v>
      </c>
      <c r="E8" s="122" t="s">
        <v>148</v>
      </c>
      <c r="F8" s="137">
        <v>302.96</v>
      </c>
      <c r="G8" s="137">
        <v>302.96</v>
      </c>
      <c r="H8" s="137">
        <f>SUM(I8:J8)</f>
        <v>302.96</v>
      </c>
      <c r="I8" s="123">
        <v>302.96</v>
      </c>
      <c r="J8" s="137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33"/>
    </row>
    <row r="9" ht="22.8" customHeight="1" spans="1:40">
      <c r="A9" s="102"/>
      <c r="B9" s="82">
        <v>301</v>
      </c>
      <c r="C9" s="82">
        <v>1</v>
      </c>
      <c r="D9" s="82">
        <v>105001</v>
      </c>
      <c r="E9" s="124" t="s">
        <v>149</v>
      </c>
      <c r="F9" s="87">
        <v>69.91</v>
      </c>
      <c r="G9" s="87">
        <v>69.91</v>
      </c>
      <c r="H9" s="87">
        <f t="shared" ref="H9:H34" si="0">SUM(I9:J9)</f>
        <v>69.91</v>
      </c>
      <c r="I9" s="125">
        <v>69.91</v>
      </c>
      <c r="J9" s="87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133"/>
    </row>
    <row r="10" ht="22.8" customHeight="1" spans="1:40">
      <c r="A10" s="102"/>
      <c r="B10" s="82">
        <v>301</v>
      </c>
      <c r="C10" s="82">
        <v>2</v>
      </c>
      <c r="D10" s="82">
        <v>105001</v>
      </c>
      <c r="E10" s="124" t="s">
        <v>150</v>
      </c>
      <c r="F10" s="87">
        <v>7.14</v>
      </c>
      <c r="G10" s="87">
        <v>7.14</v>
      </c>
      <c r="H10" s="87">
        <f t="shared" si="0"/>
        <v>7.14</v>
      </c>
      <c r="I10" s="125">
        <v>7.14</v>
      </c>
      <c r="J10" s="87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133"/>
    </row>
    <row r="11" ht="22.8" customHeight="1" spans="1:40">
      <c r="A11" s="102"/>
      <c r="B11" s="82">
        <v>301</v>
      </c>
      <c r="C11" s="82">
        <v>3</v>
      </c>
      <c r="D11" s="82">
        <v>105001</v>
      </c>
      <c r="E11" s="124" t="s">
        <v>151</v>
      </c>
      <c r="F11" s="87">
        <v>62.48</v>
      </c>
      <c r="G11" s="87">
        <v>62.48</v>
      </c>
      <c r="H11" s="87">
        <f t="shared" si="0"/>
        <v>62.48</v>
      </c>
      <c r="I11" s="125">
        <v>62.48</v>
      </c>
      <c r="J11" s="87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133"/>
    </row>
    <row r="12" ht="22.8" customHeight="1" spans="1:40">
      <c r="A12" s="102"/>
      <c r="B12" s="82">
        <v>301</v>
      </c>
      <c r="C12" s="82">
        <v>7</v>
      </c>
      <c r="D12" s="82">
        <v>105001</v>
      </c>
      <c r="E12" s="124" t="s">
        <v>152</v>
      </c>
      <c r="F12" s="87">
        <v>59.89</v>
      </c>
      <c r="G12" s="87">
        <v>59.89</v>
      </c>
      <c r="H12" s="87">
        <f t="shared" si="0"/>
        <v>59.89</v>
      </c>
      <c r="I12" s="125">
        <v>59.89</v>
      </c>
      <c r="J12" s="8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133"/>
    </row>
    <row r="13" ht="22.8" customHeight="1" spans="1:40">
      <c r="A13" s="102"/>
      <c r="B13" s="82">
        <v>301</v>
      </c>
      <c r="C13" s="82">
        <v>8</v>
      </c>
      <c r="D13" s="82">
        <v>105001</v>
      </c>
      <c r="E13" s="124" t="s">
        <v>153</v>
      </c>
      <c r="F13" s="87">
        <v>29.93</v>
      </c>
      <c r="G13" s="87">
        <v>29.93</v>
      </c>
      <c r="H13" s="87">
        <f t="shared" si="0"/>
        <v>29.93</v>
      </c>
      <c r="I13" s="125">
        <v>29.93</v>
      </c>
      <c r="J13" s="87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133"/>
    </row>
    <row r="14" ht="22.8" customHeight="1" spans="1:40">
      <c r="A14" s="102"/>
      <c r="B14" s="82">
        <v>301</v>
      </c>
      <c r="C14" s="82">
        <v>9</v>
      </c>
      <c r="D14" s="82">
        <v>105001</v>
      </c>
      <c r="E14" s="124" t="s">
        <v>154</v>
      </c>
      <c r="F14" s="87">
        <v>14.97</v>
      </c>
      <c r="G14" s="87">
        <v>14.97</v>
      </c>
      <c r="H14" s="87">
        <f t="shared" si="0"/>
        <v>14.97</v>
      </c>
      <c r="I14" s="125">
        <v>14.97</v>
      </c>
      <c r="J14" s="87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133"/>
    </row>
    <row r="15" ht="22.8" customHeight="1" spans="1:40">
      <c r="A15" s="102"/>
      <c r="B15" s="82">
        <v>301</v>
      </c>
      <c r="C15" s="82">
        <v>10</v>
      </c>
      <c r="D15" s="82">
        <v>105001</v>
      </c>
      <c r="E15" s="124" t="s">
        <v>155</v>
      </c>
      <c r="F15" s="87">
        <v>15.35</v>
      </c>
      <c r="G15" s="87">
        <v>15.35</v>
      </c>
      <c r="H15" s="87">
        <f t="shared" si="0"/>
        <v>15.35</v>
      </c>
      <c r="I15" s="125">
        <v>15.35</v>
      </c>
      <c r="J15" s="87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133"/>
    </row>
    <row r="16" ht="22.8" customHeight="1" spans="1:40">
      <c r="A16" s="102"/>
      <c r="B16" s="82">
        <v>301</v>
      </c>
      <c r="C16" s="82">
        <v>11</v>
      </c>
      <c r="D16" s="82">
        <v>105001</v>
      </c>
      <c r="E16" s="124" t="s">
        <v>156</v>
      </c>
      <c r="F16" s="87">
        <v>9.01</v>
      </c>
      <c r="G16" s="87">
        <v>9.01</v>
      </c>
      <c r="H16" s="87">
        <f t="shared" si="0"/>
        <v>9.01</v>
      </c>
      <c r="I16" s="125">
        <v>9.01</v>
      </c>
      <c r="J16" s="87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133"/>
    </row>
    <row r="17" ht="22.8" customHeight="1" spans="1:40">
      <c r="A17" s="102"/>
      <c r="B17" s="82">
        <v>301</v>
      </c>
      <c r="C17" s="82">
        <v>12</v>
      </c>
      <c r="D17" s="82">
        <v>105001</v>
      </c>
      <c r="E17" s="124" t="s">
        <v>157</v>
      </c>
      <c r="F17" s="87">
        <v>3.59</v>
      </c>
      <c r="G17" s="87">
        <v>3.59</v>
      </c>
      <c r="H17" s="87">
        <f t="shared" si="0"/>
        <v>3.59</v>
      </c>
      <c r="I17" s="125">
        <v>3.59</v>
      </c>
      <c r="J17" s="87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133"/>
    </row>
    <row r="18" ht="22.8" customHeight="1" spans="1:40">
      <c r="A18" s="102"/>
      <c r="B18" s="82">
        <v>301</v>
      </c>
      <c r="C18" s="82">
        <v>13</v>
      </c>
      <c r="D18" s="82">
        <v>105001</v>
      </c>
      <c r="E18" s="124" t="s">
        <v>158</v>
      </c>
      <c r="F18" s="87">
        <v>23.93</v>
      </c>
      <c r="G18" s="87">
        <v>23.93</v>
      </c>
      <c r="H18" s="87">
        <f t="shared" si="0"/>
        <v>23.93</v>
      </c>
      <c r="I18" s="125">
        <v>23.93</v>
      </c>
      <c r="J18" s="87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133"/>
    </row>
    <row r="19" ht="22.8" customHeight="1" spans="1:40">
      <c r="A19" s="102"/>
      <c r="B19" s="82">
        <v>301</v>
      </c>
      <c r="C19" s="82">
        <v>99</v>
      </c>
      <c r="D19" s="82">
        <v>105001</v>
      </c>
      <c r="E19" s="124" t="s">
        <v>159</v>
      </c>
      <c r="F19" s="87">
        <v>6.76</v>
      </c>
      <c r="G19" s="87">
        <v>6.76</v>
      </c>
      <c r="H19" s="87">
        <f t="shared" si="0"/>
        <v>6.76</v>
      </c>
      <c r="I19" s="125">
        <v>6.76</v>
      </c>
      <c r="J19" s="87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133"/>
    </row>
    <row r="20" ht="22.8" customHeight="1" spans="1:40">
      <c r="A20" s="102"/>
      <c r="B20" s="82">
        <v>302</v>
      </c>
      <c r="C20" s="82"/>
      <c r="D20" s="82">
        <v>105001</v>
      </c>
      <c r="E20" s="124" t="s">
        <v>160</v>
      </c>
      <c r="F20" s="87">
        <v>38.68</v>
      </c>
      <c r="G20" s="87">
        <v>38.68</v>
      </c>
      <c r="H20" s="87">
        <f t="shared" si="0"/>
        <v>38.68</v>
      </c>
      <c r="I20" s="126">
        <v>28.45</v>
      </c>
      <c r="J20" s="87">
        <v>10.23</v>
      </c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133"/>
    </row>
    <row r="21" ht="22.8" customHeight="1" spans="1:40">
      <c r="A21" s="102"/>
      <c r="B21" s="82">
        <v>302</v>
      </c>
      <c r="C21" s="82">
        <v>1</v>
      </c>
      <c r="D21" s="82">
        <v>105001</v>
      </c>
      <c r="E21" s="124" t="s">
        <v>161</v>
      </c>
      <c r="F21" s="87">
        <v>3.9</v>
      </c>
      <c r="G21" s="87">
        <v>3.9</v>
      </c>
      <c r="H21" s="87">
        <f t="shared" si="0"/>
        <v>3.9</v>
      </c>
      <c r="I21" s="126">
        <v>3.9</v>
      </c>
      <c r="J21" s="87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133"/>
    </row>
    <row r="22" ht="22.8" customHeight="1" spans="1:40">
      <c r="A22" s="102"/>
      <c r="B22" s="82">
        <v>302</v>
      </c>
      <c r="C22" s="82">
        <v>5</v>
      </c>
      <c r="D22" s="82">
        <v>105001</v>
      </c>
      <c r="E22" s="124" t="s">
        <v>162</v>
      </c>
      <c r="F22" s="87">
        <v>0.39</v>
      </c>
      <c r="G22" s="87">
        <v>0.39</v>
      </c>
      <c r="H22" s="87">
        <f t="shared" si="0"/>
        <v>0.39</v>
      </c>
      <c r="I22" s="126">
        <v>0.39</v>
      </c>
      <c r="J22" s="87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133"/>
    </row>
    <row r="23" ht="22.8" customHeight="1" spans="1:40">
      <c r="A23" s="102"/>
      <c r="B23" s="82">
        <v>302</v>
      </c>
      <c r="C23" s="82">
        <v>6</v>
      </c>
      <c r="D23" s="82">
        <v>105001</v>
      </c>
      <c r="E23" s="124" t="s">
        <v>163</v>
      </c>
      <c r="F23" s="87">
        <v>0.65</v>
      </c>
      <c r="G23" s="87">
        <v>0.65</v>
      </c>
      <c r="H23" s="87">
        <f t="shared" si="0"/>
        <v>0.65</v>
      </c>
      <c r="I23" s="126">
        <v>0.65</v>
      </c>
      <c r="J23" s="87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133"/>
    </row>
    <row r="24" ht="22.8" customHeight="1" spans="1:40">
      <c r="A24" s="102"/>
      <c r="B24" s="82">
        <v>302</v>
      </c>
      <c r="C24" s="82">
        <v>7</v>
      </c>
      <c r="D24" s="82">
        <v>105001</v>
      </c>
      <c r="E24" s="124" t="s">
        <v>164</v>
      </c>
      <c r="F24" s="87">
        <v>0.89</v>
      </c>
      <c r="G24" s="87">
        <v>0.89</v>
      </c>
      <c r="H24" s="87">
        <f t="shared" si="0"/>
        <v>0.89</v>
      </c>
      <c r="I24" s="126">
        <v>0.89</v>
      </c>
      <c r="J24" s="87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133"/>
    </row>
    <row r="25" ht="22.8" customHeight="1" spans="1:40">
      <c r="A25" s="102"/>
      <c r="B25" s="82">
        <v>302</v>
      </c>
      <c r="C25" s="82">
        <v>11</v>
      </c>
      <c r="D25" s="82">
        <v>105001</v>
      </c>
      <c r="E25" s="124" t="s">
        <v>165</v>
      </c>
      <c r="F25" s="87">
        <v>5.46</v>
      </c>
      <c r="G25" s="87">
        <v>5.46</v>
      </c>
      <c r="H25" s="87">
        <f t="shared" si="0"/>
        <v>5.46</v>
      </c>
      <c r="I25" s="126">
        <v>5.46</v>
      </c>
      <c r="J25" s="87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133"/>
    </row>
    <row r="26" ht="22.8" customHeight="1" spans="1:40">
      <c r="A26" s="102"/>
      <c r="B26" s="82">
        <v>302</v>
      </c>
      <c r="C26" s="82">
        <v>17</v>
      </c>
      <c r="D26" s="82">
        <v>105001</v>
      </c>
      <c r="E26" s="124" t="s">
        <v>166</v>
      </c>
      <c r="F26" s="87">
        <v>0.57</v>
      </c>
      <c r="G26" s="87">
        <v>0.57</v>
      </c>
      <c r="H26" s="87">
        <f t="shared" si="0"/>
        <v>0.57</v>
      </c>
      <c r="I26" s="126">
        <v>0.57</v>
      </c>
      <c r="J26" s="87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133"/>
    </row>
    <row r="27" ht="22.8" customHeight="1" spans="1:40">
      <c r="A27" s="102"/>
      <c r="B27" s="82">
        <v>302</v>
      </c>
      <c r="C27" s="82">
        <v>28</v>
      </c>
      <c r="D27" s="82">
        <v>105001</v>
      </c>
      <c r="E27" s="124" t="s">
        <v>167</v>
      </c>
      <c r="F27" s="87">
        <v>3.99</v>
      </c>
      <c r="G27" s="87">
        <v>3.99</v>
      </c>
      <c r="H27" s="87">
        <f t="shared" si="0"/>
        <v>3.99</v>
      </c>
      <c r="I27" s="126">
        <v>3.99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3"/>
    </row>
    <row r="28" ht="24" customHeight="1" spans="1:40">
      <c r="A28" s="102"/>
      <c r="B28" s="82">
        <v>302</v>
      </c>
      <c r="C28" s="82">
        <v>29</v>
      </c>
      <c r="D28" s="82">
        <v>105001</v>
      </c>
      <c r="E28" s="124" t="s">
        <v>168</v>
      </c>
      <c r="F28" s="87">
        <v>2.1</v>
      </c>
      <c r="G28" s="87">
        <v>2.1</v>
      </c>
      <c r="H28" s="87">
        <f t="shared" si="0"/>
        <v>2.1</v>
      </c>
      <c r="I28" s="126">
        <v>2.1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133"/>
    </row>
    <row r="29" ht="24" customHeight="1" spans="1:40">
      <c r="A29" s="130"/>
      <c r="B29" s="82">
        <v>302</v>
      </c>
      <c r="C29" s="82">
        <v>31</v>
      </c>
      <c r="D29" s="82">
        <v>105001</v>
      </c>
      <c r="E29" s="124" t="s">
        <v>169</v>
      </c>
      <c r="F29" s="138">
        <v>4.31</v>
      </c>
      <c r="G29" s="138">
        <v>4.31</v>
      </c>
      <c r="H29" s="87">
        <f t="shared" si="0"/>
        <v>4.31</v>
      </c>
      <c r="I29" s="127">
        <v>4.31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4"/>
    </row>
    <row r="30" ht="24" customHeight="1" spans="2:39">
      <c r="B30" s="82">
        <v>302</v>
      </c>
      <c r="C30" s="82">
        <v>99</v>
      </c>
      <c r="D30" s="82">
        <v>105001</v>
      </c>
      <c r="E30" s="124" t="s">
        <v>170</v>
      </c>
      <c r="F30" s="139">
        <v>16.42</v>
      </c>
      <c r="G30" s="139">
        <v>16.42</v>
      </c>
      <c r="H30" s="87">
        <f t="shared" si="0"/>
        <v>16.42</v>
      </c>
      <c r="I30" s="128">
        <v>6.19</v>
      </c>
      <c r="J30" s="125">
        <v>10.23</v>
      </c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</row>
    <row r="31" ht="24" customHeight="1" spans="2:39">
      <c r="B31" s="129">
        <v>303</v>
      </c>
      <c r="C31" s="82"/>
      <c r="D31" s="82">
        <v>105001</v>
      </c>
      <c r="E31" s="124" t="s">
        <v>171</v>
      </c>
      <c r="F31" s="139">
        <v>9.93</v>
      </c>
      <c r="G31" s="139">
        <v>9.93</v>
      </c>
      <c r="H31" s="87">
        <f t="shared" si="0"/>
        <v>9.93</v>
      </c>
      <c r="I31" s="125">
        <v>9.93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</row>
    <row r="32" ht="24" customHeight="1" spans="2:39">
      <c r="B32" s="129">
        <v>303</v>
      </c>
      <c r="C32" s="82">
        <v>2</v>
      </c>
      <c r="D32" s="82">
        <v>105001</v>
      </c>
      <c r="E32" s="124" t="s">
        <v>172</v>
      </c>
      <c r="F32" s="139">
        <v>0.34</v>
      </c>
      <c r="G32" s="139">
        <v>0.34</v>
      </c>
      <c r="H32" s="87">
        <f t="shared" si="0"/>
        <v>0.34</v>
      </c>
      <c r="I32" s="125">
        <v>0.34</v>
      </c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</row>
    <row r="33" ht="24" customHeight="1" spans="2:39">
      <c r="B33" s="129">
        <v>303</v>
      </c>
      <c r="C33" s="82">
        <v>5</v>
      </c>
      <c r="D33" s="82">
        <v>105001</v>
      </c>
      <c r="E33" s="124" t="s">
        <v>173</v>
      </c>
      <c r="F33" s="139">
        <v>6.65</v>
      </c>
      <c r="G33" s="139">
        <v>6.65</v>
      </c>
      <c r="H33" s="87">
        <f t="shared" si="0"/>
        <v>6.65</v>
      </c>
      <c r="I33" s="125">
        <v>6.65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</row>
    <row r="34" ht="24" customHeight="1" spans="2:39">
      <c r="B34" s="129">
        <v>303</v>
      </c>
      <c r="C34" s="82">
        <v>7</v>
      </c>
      <c r="D34" s="82">
        <v>105001</v>
      </c>
      <c r="E34" s="124" t="s">
        <v>174</v>
      </c>
      <c r="F34" s="139">
        <v>2.94</v>
      </c>
      <c r="G34" s="139">
        <v>2.94</v>
      </c>
      <c r="H34" s="87">
        <f t="shared" si="0"/>
        <v>2.94</v>
      </c>
      <c r="I34" s="125">
        <v>2.94</v>
      </c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</row>
    <row r="35" spans="2:39">
      <c r="B35" s="125"/>
      <c r="C35" s="125"/>
      <c r="D35" s="125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</row>
    <row r="36" spans="2:39">
      <c r="B36" s="125"/>
      <c r="C36" s="125"/>
      <c r="D36" s="125"/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</row>
    <row r="37" spans="2:39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</row>
    <row r="38" spans="2:39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8" customWidth="1"/>
    <col min="2" max="4" width="6.15833333333333" style="98" customWidth="1"/>
    <col min="5" max="5" width="16.825" style="98" customWidth="1"/>
    <col min="6" max="6" width="41.025" style="98" customWidth="1"/>
    <col min="7" max="9" width="16.4166666666667" style="98" customWidth="1"/>
    <col min="10" max="10" width="1.53333333333333" style="98" customWidth="1"/>
    <col min="11" max="12" width="9.76666666666667" style="98" customWidth="1"/>
    <col min="13" max="16384" width="10" style="98"/>
  </cols>
  <sheetData>
    <row r="1" ht="25" customHeight="1" spans="1:10">
      <c r="A1" s="99"/>
      <c r="B1" s="2"/>
      <c r="C1" s="2"/>
      <c r="D1" s="2"/>
      <c r="E1" s="100"/>
      <c r="F1" s="100"/>
      <c r="G1" s="101" t="s">
        <v>175</v>
      </c>
      <c r="H1" s="101"/>
      <c r="I1" s="101"/>
      <c r="J1" s="102"/>
    </row>
    <row r="2" ht="22.8" customHeight="1" spans="1:10">
      <c r="A2" s="99"/>
      <c r="B2" s="103" t="s">
        <v>176</v>
      </c>
      <c r="C2" s="103"/>
      <c r="D2" s="103"/>
      <c r="E2" s="103"/>
      <c r="F2" s="103"/>
      <c r="G2" s="103"/>
      <c r="H2" s="103"/>
      <c r="I2" s="103"/>
      <c r="J2" s="102" t="s">
        <v>2</v>
      </c>
    </row>
    <row r="3" ht="19.55" customHeight="1" spans="1:10">
      <c r="A3" s="104"/>
      <c r="B3" s="105" t="s">
        <v>4</v>
      </c>
      <c r="C3" s="105"/>
      <c r="D3" s="105"/>
      <c r="E3" s="105"/>
      <c r="F3" s="105"/>
      <c r="G3" s="104"/>
      <c r="I3" s="120" t="s">
        <v>5</v>
      </c>
      <c r="J3" s="107"/>
    </row>
    <row r="4" ht="24.4" customHeight="1" spans="1:10">
      <c r="A4" s="100"/>
      <c r="B4" s="82" t="s">
        <v>8</v>
      </c>
      <c r="C4" s="82"/>
      <c r="D4" s="82"/>
      <c r="E4" s="82"/>
      <c r="F4" s="82"/>
      <c r="G4" s="82" t="s">
        <v>58</v>
      </c>
      <c r="H4" s="97" t="s">
        <v>177</v>
      </c>
      <c r="I4" s="97" t="s">
        <v>140</v>
      </c>
      <c r="J4" s="100"/>
    </row>
    <row r="5" ht="24.4" customHeight="1" spans="1:10">
      <c r="A5" s="100"/>
      <c r="B5" s="82" t="s">
        <v>92</v>
      </c>
      <c r="C5" s="82"/>
      <c r="D5" s="82"/>
      <c r="E5" s="82" t="s">
        <v>69</v>
      </c>
      <c r="F5" s="82" t="s">
        <v>70</v>
      </c>
      <c r="G5" s="82"/>
      <c r="H5" s="97"/>
      <c r="I5" s="97"/>
      <c r="J5" s="100"/>
    </row>
    <row r="6" ht="24.4" customHeight="1" spans="1:10">
      <c r="A6" s="108"/>
      <c r="B6" s="82" t="s">
        <v>93</v>
      </c>
      <c r="C6" s="82" t="s">
        <v>94</v>
      </c>
      <c r="D6" s="82" t="s">
        <v>95</v>
      </c>
      <c r="E6" s="82"/>
      <c r="F6" s="82"/>
      <c r="G6" s="82"/>
      <c r="H6" s="97"/>
      <c r="I6" s="97"/>
      <c r="J6" s="110"/>
    </row>
    <row r="7" ht="22.8" customHeight="1" spans="1:10">
      <c r="A7" s="111"/>
      <c r="B7" s="82"/>
      <c r="C7" s="82"/>
      <c r="D7" s="82"/>
      <c r="E7" s="82">
        <v>105001</v>
      </c>
      <c r="F7" s="82" t="s">
        <v>71</v>
      </c>
      <c r="G7" s="85">
        <f>SUM(G8:G14)</f>
        <v>351.57</v>
      </c>
      <c r="H7" s="85">
        <f>SUM(H8:H14)</f>
        <v>351.57</v>
      </c>
      <c r="I7" s="85">
        <f>SUM(I8:I14)</f>
        <v>0</v>
      </c>
      <c r="J7" s="113"/>
    </row>
    <row r="8" ht="22.8" customHeight="1" spans="1:10">
      <c r="A8" s="111"/>
      <c r="B8" s="82">
        <v>208</v>
      </c>
      <c r="C8" s="82">
        <v>5</v>
      </c>
      <c r="D8" s="82">
        <v>2</v>
      </c>
      <c r="E8" s="82">
        <v>105001</v>
      </c>
      <c r="F8" s="124" t="s">
        <v>74</v>
      </c>
      <c r="G8" s="85">
        <f>H8+I8</f>
        <v>12.37</v>
      </c>
      <c r="H8" s="85">
        <v>12.37</v>
      </c>
      <c r="I8" s="85"/>
      <c r="J8" s="113"/>
    </row>
    <row r="9" ht="22.8" customHeight="1" spans="1:10">
      <c r="A9" s="111"/>
      <c r="B9" s="82">
        <v>208</v>
      </c>
      <c r="C9" s="82">
        <v>5</v>
      </c>
      <c r="D9" s="82">
        <v>5</v>
      </c>
      <c r="E9" s="82">
        <v>105001</v>
      </c>
      <c r="F9" s="124" t="s">
        <v>75</v>
      </c>
      <c r="G9" s="85">
        <f t="shared" ref="G9:G14" si="0">H9+I9</f>
        <v>29.93</v>
      </c>
      <c r="H9" s="85">
        <v>29.93</v>
      </c>
      <c r="I9" s="85"/>
      <c r="J9" s="113"/>
    </row>
    <row r="10" ht="22.8" customHeight="1" spans="1:10">
      <c r="A10" s="111"/>
      <c r="B10" s="82">
        <v>208</v>
      </c>
      <c r="C10" s="82">
        <v>5</v>
      </c>
      <c r="D10" s="82">
        <v>6</v>
      </c>
      <c r="E10" s="82">
        <v>105001</v>
      </c>
      <c r="F10" s="124" t="s">
        <v>76</v>
      </c>
      <c r="G10" s="85">
        <f t="shared" si="0"/>
        <v>14.97</v>
      </c>
      <c r="H10" s="85">
        <v>14.97</v>
      </c>
      <c r="I10" s="85"/>
      <c r="J10" s="113"/>
    </row>
    <row r="11" ht="22.8" customHeight="1" spans="1:10">
      <c r="A11" s="111"/>
      <c r="B11" s="82">
        <v>210</v>
      </c>
      <c r="C11" s="82">
        <v>4</v>
      </c>
      <c r="D11" s="82">
        <v>3</v>
      </c>
      <c r="E11" s="82">
        <v>105001</v>
      </c>
      <c r="F11" s="135" t="s">
        <v>79</v>
      </c>
      <c r="G11" s="85">
        <f t="shared" si="0"/>
        <v>246</v>
      </c>
      <c r="H11" s="85">
        <v>246</v>
      </c>
      <c r="I11" s="85"/>
      <c r="J11" s="113"/>
    </row>
    <row r="12" ht="22.8" customHeight="1" spans="1:10">
      <c r="A12" s="111"/>
      <c r="B12" s="82">
        <v>210</v>
      </c>
      <c r="C12" s="82">
        <v>11</v>
      </c>
      <c r="D12" s="82">
        <v>2</v>
      </c>
      <c r="E12" s="82">
        <v>105001</v>
      </c>
      <c r="F12" s="124" t="s">
        <v>81</v>
      </c>
      <c r="G12" s="85">
        <f t="shared" si="0"/>
        <v>15.35</v>
      </c>
      <c r="H12" s="85">
        <v>15.35</v>
      </c>
      <c r="I12" s="85"/>
      <c r="J12" s="113"/>
    </row>
    <row r="13" ht="22.8" customHeight="1" spans="1:10">
      <c r="A13" s="111"/>
      <c r="B13" s="82">
        <v>210</v>
      </c>
      <c r="C13" s="82">
        <v>11</v>
      </c>
      <c r="D13" s="82">
        <v>3</v>
      </c>
      <c r="E13" s="82">
        <v>105001</v>
      </c>
      <c r="F13" s="135" t="s">
        <v>82</v>
      </c>
      <c r="G13" s="85">
        <f t="shared" si="0"/>
        <v>9.02</v>
      </c>
      <c r="H13" s="85">
        <v>9.02</v>
      </c>
      <c r="I13" s="85"/>
      <c r="J13" s="113"/>
    </row>
    <row r="14" ht="22.8" customHeight="1" spans="1:10">
      <c r="A14" s="111"/>
      <c r="B14" s="82">
        <v>221</v>
      </c>
      <c r="C14" s="82">
        <v>2</v>
      </c>
      <c r="D14" s="82">
        <v>1</v>
      </c>
      <c r="E14" s="82">
        <v>105001</v>
      </c>
      <c r="F14" s="135" t="s">
        <v>85</v>
      </c>
      <c r="G14" s="85">
        <f t="shared" si="0"/>
        <v>23.93</v>
      </c>
      <c r="H14" s="85">
        <v>23.93</v>
      </c>
      <c r="I14" s="85"/>
      <c r="J14" s="113"/>
    </row>
    <row r="15" ht="22.8" customHeight="1" spans="1:10">
      <c r="A15" s="111"/>
      <c r="B15" s="82"/>
      <c r="C15" s="82"/>
      <c r="D15" s="82"/>
      <c r="E15" s="82"/>
      <c r="F15" s="82"/>
      <c r="G15" s="85"/>
      <c r="H15" s="85"/>
      <c r="I15" s="85"/>
      <c r="J15" s="113"/>
    </row>
    <row r="16" ht="22.8" customHeight="1" spans="1:10">
      <c r="A16" s="111"/>
      <c r="B16" s="82"/>
      <c r="C16" s="82"/>
      <c r="D16" s="82"/>
      <c r="E16" s="82"/>
      <c r="F16" s="82"/>
      <c r="G16" s="85"/>
      <c r="H16" s="85"/>
      <c r="I16" s="85"/>
      <c r="J16" s="113"/>
    </row>
    <row r="17" ht="22.8" customHeight="1" spans="1:10">
      <c r="A17" s="111"/>
      <c r="B17" s="82"/>
      <c r="C17" s="82"/>
      <c r="D17" s="82"/>
      <c r="E17" s="82"/>
      <c r="F17" s="82"/>
      <c r="G17" s="85"/>
      <c r="H17" s="85"/>
      <c r="I17" s="85"/>
      <c r="J17" s="113"/>
    </row>
    <row r="18" ht="9.75" customHeight="1" spans="1:10">
      <c r="A18" s="114"/>
      <c r="B18" s="115"/>
      <c r="C18" s="115"/>
      <c r="D18" s="115"/>
      <c r="E18" s="115"/>
      <c r="F18" s="114"/>
      <c r="G18" s="114"/>
      <c r="H18" s="114"/>
      <c r="I18" s="114"/>
      <c r="J18" s="11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1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8" customWidth="1"/>
    <col min="2" max="3" width="6.15833333333333" style="98" customWidth="1"/>
    <col min="4" max="4" width="24.3833333333333" style="98" customWidth="1"/>
    <col min="5" max="5" width="41.025" style="98" customWidth="1"/>
    <col min="6" max="8" width="17.3833333333333" style="98" customWidth="1"/>
    <col min="9" max="9" width="4.625" style="98" customWidth="1"/>
    <col min="10" max="10" width="9.76666666666667" style="98" customWidth="1"/>
    <col min="11" max="16384" width="10" style="98"/>
  </cols>
  <sheetData>
    <row r="1" ht="25" customHeight="1" spans="1:9">
      <c r="A1" s="117"/>
      <c r="B1" s="2"/>
      <c r="C1" s="2"/>
      <c r="D1" s="118"/>
      <c r="E1" s="118"/>
      <c r="F1" s="99"/>
      <c r="G1" s="99"/>
      <c r="H1" s="119" t="s">
        <v>178</v>
      </c>
      <c r="I1" s="133"/>
    </row>
    <row r="2" ht="22.8" customHeight="1" spans="1:9">
      <c r="A2" s="99"/>
      <c r="B2" s="103" t="s">
        <v>179</v>
      </c>
      <c r="C2" s="103"/>
      <c r="D2" s="103"/>
      <c r="E2" s="103"/>
      <c r="F2" s="103"/>
      <c r="G2" s="103"/>
      <c r="H2" s="103"/>
      <c r="I2" s="133"/>
    </row>
    <row r="3" ht="19.55" customHeight="1" spans="1:9">
      <c r="A3" s="104"/>
      <c r="B3" s="105" t="s">
        <v>4</v>
      </c>
      <c r="C3" s="105"/>
      <c r="D3" s="105"/>
      <c r="E3" s="105"/>
      <c r="G3" s="104"/>
      <c r="H3" s="120" t="s">
        <v>5</v>
      </c>
      <c r="I3" s="133"/>
    </row>
    <row r="4" ht="24.4" customHeight="1" spans="1:9">
      <c r="A4" s="102"/>
      <c r="B4" s="82" t="s">
        <v>8</v>
      </c>
      <c r="C4" s="82"/>
      <c r="D4" s="82"/>
      <c r="E4" s="82"/>
      <c r="F4" s="82" t="s">
        <v>88</v>
      </c>
      <c r="G4" s="82"/>
      <c r="H4" s="82"/>
      <c r="I4" s="133"/>
    </row>
    <row r="5" ht="24.4" customHeight="1" spans="1:9">
      <c r="A5" s="102"/>
      <c r="B5" s="82" t="s">
        <v>92</v>
      </c>
      <c r="C5" s="82"/>
      <c r="D5" s="82" t="s">
        <v>69</v>
      </c>
      <c r="E5" s="82" t="s">
        <v>70</v>
      </c>
      <c r="F5" s="82" t="s">
        <v>58</v>
      </c>
      <c r="G5" s="82" t="s">
        <v>180</v>
      </c>
      <c r="H5" s="82" t="s">
        <v>181</v>
      </c>
      <c r="I5" s="133"/>
    </row>
    <row r="6" ht="24.4" customHeight="1" spans="1:9">
      <c r="A6" s="100"/>
      <c r="B6" s="82" t="s">
        <v>93</v>
      </c>
      <c r="C6" s="82" t="s">
        <v>94</v>
      </c>
      <c r="D6" s="82"/>
      <c r="E6" s="82"/>
      <c r="F6" s="82"/>
      <c r="G6" s="82"/>
      <c r="H6" s="82"/>
      <c r="I6" s="133"/>
    </row>
    <row r="7" ht="22.8" customHeight="1" spans="1:9">
      <c r="A7" s="102"/>
      <c r="B7" s="82"/>
      <c r="C7" s="82"/>
      <c r="D7" s="82">
        <v>105001</v>
      </c>
      <c r="E7" s="82" t="s">
        <v>71</v>
      </c>
      <c r="F7" s="85">
        <f>G7+H7</f>
        <v>341.34</v>
      </c>
      <c r="G7" s="85">
        <f>G8+G20+G31</f>
        <v>312.89</v>
      </c>
      <c r="H7" s="85">
        <f>H8+H20+H31</f>
        <v>28.45</v>
      </c>
      <c r="I7" s="133"/>
    </row>
    <row r="8" ht="22.8" customHeight="1" spans="1:9">
      <c r="A8" s="102"/>
      <c r="B8" s="121">
        <v>301</v>
      </c>
      <c r="C8" s="121"/>
      <c r="D8" s="121">
        <v>105001</v>
      </c>
      <c r="E8" s="122" t="s">
        <v>148</v>
      </c>
      <c r="F8" s="85">
        <f>G8+H8</f>
        <v>302.96</v>
      </c>
      <c r="G8" s="123">
        <v>302.96</v>
      </c>
      <c r="H8" s="85"/>
      <c r="I8" s="133"/>
    </row>
    <row r="9" ht="22.8" customHeight="1" spans="1:9">
      <c r="A9" s="102"/>
      <c r="B9" s="82">
        <v>301</v>
      </c>
      <c r="C9" s="82">
        <v>1</v>
      </c>
      <c r="D9" s="82">
        <v>105001</v>
      </c>
      <c r="E9" s="124" t="s">
        <v>149</v>
      </c>
      <c r="F9" s="85">
        <f t="shared" ref="F9:F56" si="0">G9+H9</f>
        <v>69.91</v>
      </c>
      <c r="G9" s="125">
        <v>69.91</v>
      </c>
      <c r="H9" s="85"/>
      <c r="I9" s="133"/>
    </row>
    <row r="10" ht="22.8" customHeight="1" spans="1:9">
      <c r="A10" s="102"/>
      <c r="B10" s="82">
        <v>301</v>
      </c>
      <c r="C10" s="82">
        <v>2</v>
      </c>
      <c r="D10" s="82">
        <v>105001</v>
      </c>
      <c r="E10" s="124" t="s">
        <v>150</v>
      </c>
      <c r="F10" s="85">
        <f t="shared" si="0"/>
        <v>7.14</v>
      </c>
      <c r="G10" s="125">
        <v>7.14</v>
      </c>
      <c r="H10" s="85"/>
      <c r="I10" s="133"/>
    </row>
    <row r="11" ht="22.8" customHeight="1" spans="1:9">
      <c r="A11" s="102"/>
      <c r="B11" s="82">
        <v>301</v>
      </c>
      <c r="C11" s="82">
        <v>3</v>
      </c>
      <c r="D11" s="82">
        <v>105001</v>
      </c>
      <c r="E11" s="124" t="s">
        <v>151</v>
      </c>
      <c r="F11" s="85">
        <f t="shared" si="0"/>
        <v>62.48</v>
      </c>
      <c r="G11" s="125">
        <v>62.48</v>
      </c>
      <c r="H11" s="85"/>
      <c r="I11" s="133"/>
    </row>
    <row r="12" ht="22.8" customHeight="1" spans="1:9">
      <c r="A12" s="102"/>
      <c r="B12" s="82">
        <v>301</v>
      </c>
      <c r="C12" s="82">
        <v>7</v>
      </c>
      <c r="D12" s="82">
        <v>105001</v>
      </c>
      <c r="E12" s="124" t="s">
        <v>152</v>
      </c>
      <c r="F12" s="85">
        <f t="shared" si="0"/>
        <v>59.89</v>
      </c>
      <c r="G12" s="125">
        <v>59.89</v>
      </c>
      <c r="H12" s="85"/>
      <c r="I12" s="133"/>
    </row>
    <row r="13" ht="22.8" customHeight="1" spans="1:9">
      <c r="A13" s="102"/>
      <c r="B13" s="82">
        <v>301</v>
      </c>
      <c r="C13" s="82">
        <v>8</v>
      </c>
      <c r="D13" s="82">
        <v>105001</v>
      </c>
      <c r="E13" s="124" t="s">
        <v>153</v>
      </c>
      <c r="F13" s="85">
        <f t="shared" si="0"/>
        <v>29.93</v>
      </c>
      <c r="G13" s="125">
        <v>29.93</v>
      </c>
      <c r="H13" s="85"/>
      <c r="I13" s="133"/>
    </row>
    <row r="14" ht="22.8" customHeight="1" spans="1:9">
      <c r="A14" s="102"/>
      <c r="B14" s="82">
        <v>301</v>
      </c>
      <c r="C14" s="82">
        <v>9</v>
      </c>
      <c r="D14" s="82">
        <v>105001</v>
      </c>
      <c r="E14" s="124" t="s">
        <v>154</v>
      </c>
      <c r="F14" s="85">
        <f t="shared" si="0"/>
        <v>14.97</v>
      </c>
      <c r="G14" s="125">
        <v>14.97</v>
      </c>
      <c r="H14" s="85"/>
      <c r="I14" s="133"/>
    </row>
    <row r="15" ht="22.8" customHeight="1" spans="1:9">
      <c r="A15" s="102"/>
      <c r="B15" s="82">
        <v>301</v>
      </c>
      <c r="C15" s="82">
        <v>10</v>
      </c>
      <c r="D15" s="82">
        <v>105001</v>
      </c>
      <c r="E15" s="124" t="s">
        <v>155</v>
      </c>
      <c r="F15" s="85">
        <f t="shared" si="0"/>
        <v>15.35</v>
      </c>
      <c r="G15" s="125">
        <v>15.35</v>
      </c>
      <c r="H15" s="85"/>
      <c r="I15" s="133"/>
    </row>
    <row r="16" ht="22.8" customHeight="1" spans="1:9">
      <c r="A16" s="102"/>
      <c r="B16" s="82">
        <v>301</v>
      </c>
      <c r="C16" s="82">
        <v>11</v>
      </c>
      <c r="D16" s="82">
        <v>105001</v>
      </c>
      <c r="E16" s="124" t="s">
        <v>156</v>
      </c>
      <c r="F16" s="85">
        <f t="shared" si="0"/>
        <v>9.01</v>
      </c>
      <c r="G16" s="125">
        <v>9.01</v>
      </c>
      <c r="H16" s="85"/>
      <c r="I16" s="133"/>
    </row>
    <row r="17" ht="22.8" customHeight="1" spans="1:9">
      <c r="A17" s="102"/>
      <c r="B17" s="82">
        <v>301</v>
      </c>
      <c r="C17" s="82">
        <v>12</v>
      </c>
      <c r="D17" s="82">
        <v>105001</v>
      </c>
      <c r="E17" s="124" t="s">
        <v>157</v>
      </c>
      <c r="F17" s="85">
        <f t="shared" si="0"/>
        <v>3.59</v>
      </c>
      <c r="G17" s="125">
        <v>3.59</v>
      </c>
      <c r="H17" s="85"/>
      <c r="I17" s="133"/>
    </row>
    <row r="18" ht="22.8" customHeight="1" spans="1:9">
      <c r="A18" s="102"/>
      <c r="B18" s="82">
        <v>301</v>
      </c>
      <c r="C18" s="82">
        <v>13</v>
      </c>
      <c r="D18" s="82">
        <v>105001</v>
      </c>
      <c r="E18" s="124" t="s">
        <v>158</v>
      </c>
      <c r="F18" s="85">
        <f t="shared" si="0"/>
        <v>23.93</v>
      </c>
      <c r="G18" s="125">
        <v>23.93</v>
      </c>
      <c r="H18" s="85"/>
      <c r="I18" s="133"/>
    </row>
    <row r="19" ht="22.8" customHeight="1" spans="1:9">
      <c r="A19" s="102"/>
      <c r="B19" s="82">
        <v>301</v>
      </c>
      <c r="C19" s="82">
        <v>99</v>
      </c>
      <c r="D19" s="82">
        <v>105001</v>
      </c>
      <c r="E19" s="124" t="s">
        <v>159</v>
      </c>
      <c r="F19" s="85">
        <f t="shared" si="0"/>
        <v>6.76</v>
      </c>
      <c r="G19" s="125">
        <v>6.76</v>
      </c>
      <c r="H19" s="85"/>
      <c r="I19" s="133"/>
    </row>
    <row r="20" ht="22.8" customHeight="1" spans="1:9">
      <c r="A20" s="102"/>
      <c r="B20" s="82">
        <v>302</v>
      </c>
      <c r="C20" s="82"/>
      <c r="D20" s="82">
        <v>105001</v>
      </c>
      <c r="E20" s="124" t="s">
        <v>160</v>
      </c>
      <c r="F20" s="85">
        <f>SUM(F21:F30)</f>
        <v>28.45</v>
      </c>
      <c r="G20" s="85">
        <f>SUM(G21:G30)</f>
        <v>0</v>
      </c>
      <c r="H20" s="85">
        <f>SUM(H21:H30)</f>
        <v>28.45</v>
      </c>
      <c r="I20" s="133"/>
    </row>
    <row r="21" ht="22.8" customHeight="1" spans="1:9">
      <c r="A21" s="102"/>
      <c r="B21" s="82">
        <v>302</v>
      </c>
      <c r="C21" s="82">
        <v>1</v>
      </c>
      <c r="D21" s="82">
        <v>105001</v>
      </c>
      <c r="E21" s="124" t="s">
        <v>161</v>
      </c>
      <c r="F21" s="85">
        <f t="shared" si="0"/>
        <v>3.9</v>
      </c>
      <c r="G21" s="85"/>
      <c r="H21" s="126">
        <v>3.9</v>
      </c>
      <c r="I21" s="133"/>
    </row>
    <row r="22" ht="22.8" customHeight="1" spans="1:9">
      <c r="A22" s="102"/>
      <c r="B22" s="82">
        <v>302</v>
      </c>
      <c r="C22" s="82">
        <v>5</v>
      </c>
      <c r="D22" s="82">
        <v>105001</v>
      </c>
      <c r="E22" s="124" t="s">
        <v>162</v>
      </c>
      <c r="F22" s="85">
        <f t="shared" si="0"/>
        <v>0.39</v>
      </c>
      <c r="G22" s="85"/>
      <c r="H22" s="126">
        <v>0.39</v>
      </c>
      <c r="I22" s="133"/>
    </row>
    <row r="23" ht="22.8" customHeight="1" spans="1:9">
      <c r="A23" s="102"/>
      <c r="B23" s="82">
        <v>302</v>
      </c>
      <c r="C23" s="82">
        <v>6</v>
      </c>
      <c r="D23" s="82">
        <v>105001</v>
      </c>
      <c r="E23" s="124" t="s">
        <v>163</v>
      </c>
      <c r="F23" s="85">
        <f t="shared" si="0"/>
        <v>0.65</v>
      </c>
      <c r="G23" s="85"/>
      <c r="H23" s="126">
        <v>0.65</v>
      </c>
      <c r="I23" s="133"/>
    </row>
    <row r="24" ht="22.8" customHeight="1" spans="1:9">
      <c r="A24" s="102"/>
      <c r="B24" s="82">
        <v>302</v>
      </c>
      <c r="C24" s="82">
        <v>7</v>
      </c>
      <c r="D24" s="82">
        <v>105001</v>
      </c>
      <c r="E24" s="124" t="s">
        <v>164</v>
      </c>
      <c r="F24" s="85">
        <f t="shared" si="0"/>
        <v>0.89</v>
      </c>
      <c r="G24" s="85"/>
      <c r="H24" s="126">
        <v>0.89</v>
      </c>
      <c r="I24" s="133"/>
    </row>
    <row r="25" ht="22.8" customHeight="1" spans="1:9">
      <c r="A25" s="102"/>
      <c r="B25" s="82">
        <v>302</v>
      </c>
      <c r="C25" s="82">
        <v>11</v>
      </c>
      <c r="D25" s="82">
        <v>105001</v>
      </c>
      <c r="E25" s="124" t="s">
        <v>165</v>
      </c>
      <c r="F25" s="85">
        <f t="shared" si="0"/>
        <v>5.46</v>
      </c>
      <c r="G25" s="85"/>
      <c r="H25" s="126">
        <v>5.46</v>
      </c>
      <c r="I25" s="133"/>
    </row>
    <row r="26" ht="22.8" customHeight="1" spans="1:9">
      <c r="A26" s="102"/>
      <c r="B26" s="82">
        <v>302</v>
      </c>
      <c r="C26" s="82">
        <v>17</v>
      </c>
      <c r="D26" s="82">
        <v>105001</v>
      </c>
      <c r="E26" s="124" t="s">
        <v>166</v>
      </c>
      <c r="F26" s="85">
        <f t="shared" si="0"/>
        <v>0.57</v>
      </c>
      <c r="G26" s="85"/>
      <c r="H26" s="126">
        <v>0.57</v>
      </c>
      <c r="I26" s="133"/>
    </row>
    <row r="27" ht="22.8" customHeight="1" spans="1:9">
      <c r="A27" s="102"/>
      <c r="B27" s="82">
        <v>302</v>
      </c>
      <c r="C27" s="82">
        <v>28</v>
      </c>
      <c r="D27" s="82">
        <v>105001</v>
      </c>
      <c r="E27" s="124" t="s">
        <v>167</v>
      </c>
      <c r="F27" s="85">
        <f t="shared" si="0"/>
        <v>3.99</v>
      </c>
      <c r="G27" s="85"/>
      <c r="H27" s="126">
        <v>3.99</v>
      </c>
      <c r="I27" s="133"/>
    </row>
    <row r="28" ht="22.8" customHeight="1" spans="1:9">
      <c r="A28" s="102"/>
      <c r="B28" s="82">
        <v>302</v>
      </c>
      <c r="C28" s="82">
        <v>29</v>
      </c>
      <c r="D28" s="82">
        <v>105001</v>
      </c>
      <c r="E28" s="124" t="s">
        <v>168</v>
      </c>
      <c r="F28" s="85">
        <f t="shared" si="0"/>
        <v>2.1</v>
      </c>
      <c r="G28" s="85"/>
      <c r="H28" s="126">
        <v>2.1</v>
      </c>
      <c r="I28" s="133"/>
    </row>
    <row r="29" ht="22.8" customHeight="1" spans="1:9">
      <c r="A29" s="102"/>
      <c r="B29" s="82">
        <v>302</v>
      </c>
      <c r="C29" s="82">
        <v>31</v>
      </c>
      <c r="D29" s="82">
        <v>105001</v>
      </c>
      <c r="E29" s="124" t="s">
        <v>169</v>
      </c>
      <c r="F29" s="85">
        <f t="shared" si="0"/>
        <v>4.31</v>
      </c>
      <c r="G29" s="85"/>
      <c r="H29" s="127">
        <v>4.31</v>
      </c>
      <c r="I29" s="133"/>
    </row>
    <row r="30" ht="22.8" customHeight="1" spans="1:9">
      <c r="A30" s="102"/>
      <c r="B30" s="82">
        <v>302</v>
      </c>
      <c r="C30" s="82">
        <v>99</v>
      </c>
      <c r="D30" s="82">
        <v>105001</v>
      </c>
      <c r="E30" s="124" t="s">
        <v>170</v>
      </c>
      <c r="F30" s="85">
        <f t="shared" si="0"/>
        <v>6.19</v>
      </c>
      <c r="G30" s="85"/>
      <c r="H30" s="128">
        <v>6.19</v>
      </c>
      <c r="I30" s="133"/>
    </row>
    <row r="31" ht="22.8" customHeight="1" spans="1:9">
      <c r="A31" s="102"/>
      <c r="B31" s="129">
        <v>303</v>
      </c>
      <c r="C31" s="82"/>
      <c r="D31" s="82">
        <v>105001</v>
      </c>
      <c r="E31" s="124" t="s">
        <v>171</v>
      </c>
      <c r="F31" s="85">
        <f>SUM(F32:F34)</f>
        <v>9.93</v>
      </c>
      <c r="G31" s="85">
        <f>SUM(G32:G34)</f>
        <v>9.93</v>
      </c>
      <c r="H31" s="85">
        <f>SUM(H32:H34)</f>
        <v>0</v>
      </c>
      <c r="I31" s="133"/>
    </row>
    <row r="32" ht="22.8" customHeight="1" spans="1:9">
      <c r="A32" s="102"/>
      <c r="B32" s="129">
        <v>303</v>
      </c>
      <c r="C32" s="82">
        <v>2</v>
      </c>
      <c r="D32" s="82">
        <v>105001</v>
      </c>
      <c r="E32" s="124" t="s">
        <v>172</v>
      </c>
      <c r="F32" s="85">
        <f t="shared" si="0"/>
        <v>0.34</v>
      </c>
      <c r="G32" s="125">
        <v>0.34</v>
      </c>
      <c r="H32" s="85"/>
      <c r="I32" s="133"/>
    </row>
    <row r="33" ht="22.8" customHeight="1" spans="1:9">
      <c r="A33" s="102"/>
      <c r="B33" s="129">
        <v>303</v>
      </c>
      <c r="C33" s="82">
        <v>5</v>
      </c>
      <c r="D33" s="82">
        <v>105001</v>
      </c>
      <c r="E33" s="124" t="s">
        <v>173</v>
      </c>
      <c r="F33" s="85">
        <f t="shared" si="0"/>
        <v>6.65</v>
      </c>
      <c r="G33" s="125">
        <v>6.65</v>
      </c>
      <c r="H33" s="85"/>
      <c r="I33" s="133"/>
    </row>
    <row r="34" ht="22.8" customHeight="1" spans="1:9">
      <c r="A34" s="102"/>
      <c r="B34" s="129">
        <v>303</v>
      </c>
      <c r="C34" s="82">
        <v>7</v>
      </c>
      <c r="D34" s="82">
        <v>105001</v>
      </c>
      <c r="E34" s="124" t="s">
        <v>174</v>
      </c>
      <c r="F34" s="85">
        <f t="shared" si="0"/>
        <v>2.94</v>
      </c>
      <c r="G34" s="125">
        <v>2.94</v>
      </c>
      <c r="H34" s="85"/>
      <c r="I34" s="133"/>
    </row>
    <row r="35" ht="24" customHeight="1" spans="1:9">
      <c r="A35" s="130"/>
      <c r="B35" s="131"/>
      <c r="C35" s="131"/>
      <c r="D35" s="132"/>
      <c r="E35" s="131"/>
      <c r="F35" s="131"/>
      <c r="G35" s="131"/>
      <c r="H35" s="131"/>
      <c r="I35" s="13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98" customWidth="1"/>
    <col min="2" max="4" width="6.63333333333333" style="98" customWidth="1"/>
    <col min="5" max="5" width="26.6333333333333" style="98" customWidth="1"/>
    <col min="6" max="6" width="48.6333333333333" style="98" customWidth="1"/>
    <col min="7" max="7" width="26.6333333333333" style="98" customWidth="1"/>
    <col min="8" max="8" width="1.53333333333333" style="98" customWidth="1"/>
    <col min="9" max="10" width="9.76666666666667" style="98" customWidth="1"/>
    <col min="11" max="16384" width="10" style="98"/>
  </cols>
  <sheetData>
    <row r="1" ht="25" customHeight="1" spans="1:8">
      <c r="A1" s="99"/>
      <c r="B1" s="2"/>
      <c r="C1" s="2"/>
      <c r="D1" s="2"/>
      <c r="E1" s="100"/>
      <c r="F1" s="100"/>
      <c r="G1" s="101" t="s">
        <v>182</v>
      </c>
      <c r="H1" s="102"/>
    </row>
    <row r="2" ht="22.8" customHeight="1" spans="1:8">
      <c r="A2" s="99"/>
      <c r="B2" s="103" t="s">
        <v>183</v>
      </c>
      <c r="C2" s="103"/>
      <c r="D2" s="103"/>
      <c r="E2" s="103"/>
      <c r="F2" s="103"/>
      <c r="G2" s="103"/>
      <c r="H2" s="102" t="s">
        <v>2</v>
      </c>
    </row>
    <row r="3" ht="19.55" customHeight="1" spans="1:8">
      <c r="A3" s="104"/>
      <c r="B3" s="105" t="s">
        <v>4</v>
      </c>
      <c r="C3" s="105"/>
      <c r="D3" s="105"/>
      <c r="E3" s="105"/>
      <c r="F3" s="105"/>
      <c r="G3" s="106" t="s">
        <v>5</v>
      </c>
      <c r="H3" s="107"/>
    </row>
    <row r="4" ht="24.4" customHeight="1" spans="1:8">
      <c r="A4" s="108"/>
      <c r="B4" s="82" t="s">
        <v>92</v>
      </c>
      <c r="C4" s="82"/>
      <c r="D4" s="82"/>
      <c r="E4" s="82" t="s">
        <v>69</v>
      </c>
      <c r="F4" s="82" t="s">
        <v>70</v>
      </c>
      <c r="G4" s="82" t="s">
        <v>184</v>
      </c>
      <c r="H4" s="109"/>
    </row>
    <row r="5" ht="24.4" customHeight="1" spans="1:8">
      <c r="A5" s="108"/>
      <c r="B5" s="82" t="s">
        <v>93</v>
      </c>
      <c r="C5" s="82" t="s">
        <v>94</v>
      </c>
      <c r="D5" s="82" t="s">
        <v>95</v>
      </c>
      <c r="E5" s="82"/>
      <c r="F5" s="82"/>
      <c r="G5" s="82"/>
      <c r="H5" s="110"/>
    </row>
    <row r="6" ht="22.8" customHeight="1" spans="1:8">
      <c r="A6" s="111"/>
      <c r="B6" s="112">
        <v>210</v>
      </c>
      <c r="C6" s="112">
        <v>4</v>
      </c>
      <c r="D6" s="112">
        <v>3</v>
      </c>
      <c r="E6" s="112">
        <v>105001</v>
      </c>
      <c r="F6" s="82" t="s">
        <v>71</v>
      </c>
      <c r="G6" s="85">
        <v>10.23</v>
      </c>
      <c r="H6" s="113"/>
    </row>
    <row r="7" ht="22.8" customHeight="1" spans="1:8">
      <c r="A7" s="111"/>
      <c r="B7" s="112">
        <v>210</v>
      </c>
      <c r="C7" s="112">
        <v>4</v>
      </c>
      <c r="D7" s="112">
        <v>3</v>
      </c>
      <c r="E7" s="112">
        <v>105001</v>
      </c>
      <c r="F7" s="112" t="s">
        <v>185</v>
      </c>
      <c r="G7" s="87">
        <v>10</v>
      </c>
      <c r="H7" s="113"/>
    </row>
    <row r="8" ht="22.8" customHeight="1" spans="1:8">
      <c r="A8" s="111"/>
      <c r="B8" s="112">
        <v>210</v>
      </c>
      <c r="C8" s="112">
        <v>4</v>
      </c>
      <c r="D8" s="112">
        <v>3</v>
      </c>
      <c r="E8" s="112">
        <v>105001</v>
      </c>
      <c r="F8" s="112" t="s">
        <v>186</v>
      </c>
      <c r="G8" s="87">
        <v>0.23</v>
      </c>
      <c r="H8" s="113"/>
    </row>
    <row r="9" ht="22.8" customHeight="1" spans="1:8">
      <c r="A9" s="111"/>
      <c r="B9" s="82"/>
      <c r="C9" s="82"/>
      <c r="D9" s="82"/>
      <c r="E9" s="82"/>
      <c r="F9" s="82"/>
      <c r="G9" s="85"/>
      <c r="H9" s="113"/>
    </row>
    <row r="10" ht="22.8" customHeight="1" spans="1:8">
      <c r="A10" s="111"/>
      <c r="B10" s="82"/>
      <c r="C10" s="82"/>
      <c r="D10" s="82"/>
      <c r="E10" s="82"/>
      <c r="F10" s="82"/>
      <c r="G10" s="85"/>
      <c r="H10" s="113"/>
    </row>
    <row r="11" ht="22.8" customHeight="1" spans="1:8">
      <c r="A11" s="111"/>
      <c r="B11" s="82"/>
      <c r="C11" s="82"/>
      <c r="D11" s="82"/>
      <c r="E11" s="82"/>
      <c r="F11" s="82"/>
      <c r="G11" s="85"/>
      <c r="H11" s="113"/>
    </row>
    <row r="12" ht="22.8" customHeight="1" spans="1:8">
      <c r="A12" s="111"/>
      <c r="B12" s="82"/>
      <c r="C12" s="82"/>
      <c r="D12" s="82"/>
      <c r="E12" s="82"/>
      <c r="F12" s="82"/>
      <c r="G12" s="85"/>
      <c r="H12" s="113"/>
    </row>
    <row r="13" ht="22.8" customHeight="1" spans="1:8">
      <c r="A13" s="111"/>
      <c r="B13" s="82"/>
      <c r="C13" s="82"/>
      <c r="D13" s="82"/>
      <c r="E13" s="82"/>
      <c r="F13" s="82"/>
      <c r="G13" s="85"/>
      <c r="H13" s="113"/>
    </row>
    <row r="14" ht="22.8" customHeight="1" spans="1:8">
      <c r="A14" s="108"/>
      <c r="B14" s="86"/>
      <c r="C14" s="86"/>
      <c r="D14" s="86"/>
      <c r="E14" s="86"/>
      <c r="F14" s="86" t="s">
        <v>22</v>
      </c>
      <c r="G14" s="87"/>
      <c r="H14" s="109"/>
    </row>
    <row r="15" ht="22.8" customHeight="1" spans="1:8">
      <c r="A15" s="108"/>
      <c r="B15" s="86"/>
      <c r="C15" s="86"/>
      <c r="D15" s="86"/>
      <c r="E15" s="86"/>
      <c r="F15" s="86" t="s">
        <v>22</v>
      </c>
      <c r="G15" s="87"/>
      <c r="H15" s="109"/>
    </row>
    <row r="16" ht="22.8" customHeight="1" spans="1:8">
      <c r="A16" s="108"/>
      <c r="B16" s="86"/>
      <c r="C16" s="86"/>
      <c r="D16" s="86"/>
      <c r="E16" s="86"/>
      <c r="F16" s="86" t="s">
        <v>96</v>
      </c>
      <c r="G16" s="87"/>
      <c r="H16" s="110"/>
    </row>
    <row r="17" ht="22.8" customHeight="1" spans="1:8">
      <c r="A17" s="108"/>
      <c r="B17" s="86"/>
      <c r="C17" s="86"/>
      <c r="D17" s="86"/>
      <c r="E17" s="86"/>
      <c r="F17" s="86" t="s">
        <v>187</v>
      </c>
      <c r="G17" s="87"/>
      <c r="H17" s="110"/>
    </row>
    <row r="18" ht="9.75" customHeight="1" spans="1:8">
      <c r="A18" s="114"/>
      <c r="B18" s="115"/>
      <c r="C18" s="115"/>
      <c r="D18" s="115"/>
      <c r="E18" s="115"/>
      <c r="F18" s="114"/>
      <c r="G18" s="114"/>
      <c r="H18" s="11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soso</cp:lastModifiedBy>
  <dcterms:created xsi:type="dcterms:W3CDTF">2022-03-04T19:28:00Z</dcterms:created>
  <dcterms:modified xsi:type="dcterms:W3CDTF">2024-05-06T03:06:01Z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4A7B187E02AC4871807683138F8F893A</vt:lpwstr>
  </property>
</Properties>
</file>