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840" windowHeight="12540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'1-2'!$B$1:$K$18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calcChain.xml><?xml version="1.0" encoding="utf-8"?>
<calcChain xmlns="http://schemas.openxmlformats.org/spreadsheetml/2006/main">
  <c r="F21" i="8" l="1"/>
  <c r="F22" i="8"/>
  <c r="F23" i="8"/>
  <c r="F24" i="8"/>
  <c r="F25" i="8"/>
  <c r="F26" i="8"/>
  <c r="F27" i="8"/>
  <c r="F28" i="8"/>
  <c r="F29" i="8"/>
  <c r="F30" i="8"/>
  <c r="F31" i="8"/>
  <c r="F20" i="8"/>
  <c r="F9" i="8"/>
  <c r="F10" i="8"/>
  <c r="F11" i="8"/>
  <c r="F12" i="8"/>
  <c r="F13" i="8"/>
  <c r="F14" i="8"/>
  <c r="F15" i="8"/>
  <c r="F16" i="8"/>
  <c r="F17" i="8"/>
  <c r="F18" i="8"/>
  <c r="F19" i="8"/>
  <c r="F32" i="8"/>
  <c r="F33" i="8"/>
  <c r="F34" i="8"/>
  <c r="F35" i="8"/>
  <c r="F8" i="8"/>
  <c r="F7" i="8"/>
  <c r="H8" i="7"/>
  <c r="H9" i="7"/>
  <c r="H10" i="7"/>
  <c r="H11" i="7"/>
  <c r="H12" i="7"/>
  <c r="H13" i="7"/>
  <c r="H14" i="7"/>
  <c r="H15" i="7"/>
  <c r="H16" i="7"/>
  <c r="H17" i="7"/>
  <c r="H18" i="7"/>
  <c r="H7" i="7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7" i="6"/>
  <c r="H28" i="6"/>
  <c r="H22" i="6"/>
  <c r="H41" i="6"/>
  <c r="H42" i="6"/>
  <c r="H20" i="6"/>
  <c r="H21" i="6"/>
  <c r="H23" i="6"/>
  <c r="H24" i="6"/>
  <c r="H25" i="6"/>
  <c r="H26" i="6"/>
  <c r="H27" i="6"/>
  <c r="H29" i="6"/>
  <c r="H30" i="6"/>
  <c r="H31" i="6"/>
  <c r="H32" i="6"/>
  <c r="H33" i="6"/>
  <c r="H34" i="6"/>
  <c r="H35" i="6"/>
  <c r="H36" i="6"/>
  <c r="H37" i="6"/>
  <c r="H38" i="6"/>
  <c r="H39" i="6"/>
  <c r="H40" i="6"/>
  <c r="H9" i="6"/>
  <c r="H10" i="6"/>
  <c r="H11" i="6"/>
  <c r="H12" i="6"/>
  <c r="H13" i="6"/>
  <c r="H14" i="6"/>
  <c r="H15" i="6"/>
  <c r="H16" i="6"/>
  <c r="H17" i="6"/>
  <c r="H18" i="6"/>
  <c r="H19" i="6"/>
  <c r="H8" i="6"/>
  <c r="F26" i="5"/>
  <c r="F16" i="5"/>
  <c r="F14" i="5"/>
  <c r="F7" i="5"/>
  <c r="F6" i="5"/>
  <c r="H9" i="4"/>
  <c r="H11" i="4"/>
  <c r="H12" i="4"/>
  <c r="H13" i="4"/>
  <c r="H14" i="4"/>
  <c r="H15" i="4"/>
  <c r="H16" i="4"/>
  <c r="H17" i="4"/>
  <c r="H18" i="4"/>
  <c r="H8" i="4"/>
  <c r="I10" i="4"/>
</calcChain>
</file>

<file path=xl/sharedStrings.xml><?xml version="1.0" encoding="utf-8"?>
<sst xmlns="http://schemas.openxmlformats.org/spreadsheetml/2006/main" count="1113" uniqueCount="413">
  <si>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</si>
  <si>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</si>
  <si>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</si>
  <si>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</si>
  <si>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</si>
  <si>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</si>
  <si>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</si>
  <si>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</si>
  <si>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</si>
  <si>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</si>
  <si>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</si>
  <si>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</si>
  <si>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</si>
  <si>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</si>
  <si>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</si>
  <si>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</si>
  <si>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</si>
  <si>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</si>
  <si>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</si>
  <si>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</si>
  <si>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</si>
  <si>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</si>
  <si>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</si>
  <si>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</si>
  <si>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</si>
  <si>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</si>
  <si>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</si>
  <si>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</si>
  <si>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</si>
  <si>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</si>
  <si>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</si>
  <si>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</si>
  <si>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</si>
  <si>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</si>
  <si>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</si>
  <si>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</si>
  <si>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</si>
  <si>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</si>
  <si>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</si>
  <si>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</si>
  <si>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</si>
  <si>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</si>
  <si>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</si>
  <si>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</si>
  <si>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</si>
  <si>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</si>
  <si>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</si>
  <si>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</si>
  <si>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</si>
  <si>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</si>
  <si>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</si>
  <si>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</si>
  <si>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</si>
  <si>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</si>
  <si>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</si>
  <si>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</si>
  <si>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</si>
  <si>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</si>
  <si>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</si>
  <si>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</si>
  <si>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</si>
  <si>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</si>
  <si>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</si>
  <si>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</si>
  <si>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</si>
  <si>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</si>
  <si>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</si>
  <si>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</si>
  <si>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</si>
  <si>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</si>
  <si>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</si>
  <si>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</si>
  <si>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</si>
  <si>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</si>
  <si>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</si>
  <si>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</si>
  <si>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</si>
  <si>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</si>
  <si>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</si>
  <si>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</si>
  <si>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</si>
  <si>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</si>
  <si>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</si>
  <si>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</si>
  <si>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</si>
  <si>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</si>
  <si>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</si>
  <si>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</si>
  <si>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</si>
  <si>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</si>
  <si>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</si>
  <si>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</si>
  <si>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</si>
  <si>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</si>
  <si>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</si>
  <si>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</si>
  <si>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</si>
  <si>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</si>
  <si>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</si>
  <si>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</si>
  <si>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</si>
  <si>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</si>
  <si>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</si>
  <si>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</si>
  <si>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</si>
  <si>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</si>
  <si>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</si>
  <si>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</si>
  <si>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</si>
  <si>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</si>
  <si>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</si>
  <si>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</si>
  <si>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</si>
  <si>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</si>
  <si>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</si>
  <si>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</si>
  <si>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</si>
  <si>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</si>
  <si>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</si>
  <si>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</si>
  <si>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</si>
  <si>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</si>
  <si>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</si>
  <si>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</si>
  <si>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</si>
  <si>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</si>
  <si>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</si>
  <si>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</si>
  <si>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</si>
  <si>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</si>
  <si>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</si>
  <si>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</si>
  <si>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</si>
  <si>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</si>
  <si>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</si>
  <si>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</si>
  <si>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</si>
  <si>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</si>
  <si>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</si>
  <si>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</si>
  <si>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</si>
  <si>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</si>
  <si>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</si>
  <si>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</si>
  <si>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</si>
  <si>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</si>
  <si>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</si>
  <si>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</si>
  <si>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</si>
  <si>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</si>
  <si>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</si>
  <si>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</si>
  <si>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</si>
  <si>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</si>
  <si>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</si>
  <si>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</si>
  <si>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</si>
  <si>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</si>
  <si>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</si>
  <si>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</si>
  <si>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</si>
  <si>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</si>
  <si>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</si>
  <si>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</si>
  <si>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</si>
  <si>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</si>
  <si>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</si>
  <si>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</si>
  <si>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</si>
  <si>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</si>
  <si>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</si>
  <si>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</si>
  <si>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质量指标</t>
  </si>
  <si>
    <t>时效指标</t>
  </si>
  <si>
    <t>成本指标</t>
  </si>
  <si>
    <t>效益指标</t>
  </si>
  <si>
    <t>社会效益指标</t>
  </si>
  <si>
    <t>可持续影响指标</t>
  </si>
  <si>
    <t>满意度指标</t>
  </si>
  <si>
    <t>服务对象满意度指标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</si>
  <si>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</si>
  <si>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表7</t>
  </si>
  <si>
    <t>部门整体支出绩效目标表</t>
  </si>
  <si>
    <t>部门名称</t>
  </si>
  <si>
    <t>年度主要任务</t>
  </si>
  <si>
    <t>任务名称</t>
  </si>
  <si>
    <t>主要内容</t>
  </si>
  <si>
    <t>年度部门整体支出预算</t>
  </si>
  <si>
    <t>资金总额</t>
  </si>
  <si>
    <t>财政拨款</t>
  </si>
  <si>
    <t>其他资金</t>
  </si>
  <si>
    <t>年度总体目标</t>
  </si>
  <si>
    <t>指标值
（包含数字及文字描述）</t>
  </si>
  <si>
    <t xml:space="preserve">中共攀枝花市东区委员会组织部
2024年部门预算
</t>
    <phoneticPr fontId="25" type="noConversion"/>
  </si>
  <si>
    <t>部门：中共攀枝花市东区委员会组织部</t>
    <phoneticPr fontId="25" type="noConversion"/>
  </si>
  <si>
    <t>部门：中共攀枝花市东区委员会组织部</t>
    <phoneticPr fontId="25" type="noConversion"/>
  </si>
  <si>
    <t>中共攀枝花市东区委员会组织部</t>
  </si>
  <si>
    <t>中共攀枝花市东区委员会组织部</t>
    <phoneticPr fontId="25" type="noConversion"/>
  </si>
  <si>
    <t>007001</t>
  </si>
  <si>
    <r>
      <rPr>
        <sz val="11"/>
        <rFont val="宋体"/>
        <family val="3"/>
        <charset val="134"/>
      </rPr>
      <t>中共攀枝花市东区委员会组织部</t>
    </r>
  </si>
  <si>
    <t>201</t>
  </si>
  <si>
    <t>32</t>
  </si>
  <si>
    <t>01</t>
  </si>
  <si>
    <r>
      <rPr>
        <sz val="11"/>
        <rFont val="宋体"/>
        <family val="3"/>
        <charset val="134"/>
      </rPr>
      <t> 行政运行</t>
    </r>
  </si>
  <si>
    <t>02</t>
  </si>
  <si>
    <t>50</t>
  </si>
  <si>
    <r>
      <rPr>
        <sz val="11"/>
        <rFont val="宋体"/>
        <family val="3"/>
        <charset val="134"/>
      </rPr>
      <t> 事业运行</t>
    </r>
  </si>
  <si>
    <t>208</t>
  </si>
  <si>
    <t>05</t>
  </si>
  <si>
    <r>
      <rPr>
        <sz val="11"/>
        <rFont val="宋体"/>
        <family val="3"/>
        <charset val="134"/>
      </rPr>
      <t> 行政单位离退休</t>
    </r>
  </si>
  <si>
    <t xml:space="preserve">  事业单位离退休</t>
  </si>
  <si>
    <r>
      <rPr>
        <sz val="11"/>
        <rFont val="宋体"/>
        <family val="3"/>
        <charset val="134"/>
      </rPr>
      <t> 机关事业单位基本养老保险缴费支出</t>
    </r>
  </si>
  <si>
    <t>06</t>
  </si>
  <si>
    <t> 机关事业单位职业年金缴费支出</t>
  </si>
  <si>
    <t>210</t>
  </si>
  <si>
    <t>11</t>
  </si>
  <si>
    <r>
      <rPr>
        <sz val="11"/>
        <rFont val="宋体"/>
        <family val="3"/>
        <charset val="134"/>
      </rPr>
      <t> 行政单位医疗</t>
    </r>
  </si>
  <si>
    <r>
      <rPr>
        <sz val="11"/>
        <rFont val="宋体"/>
        <family val="3"/>
        <charset val="134"/>
      </rPr>
      <t> 事业单位医疗</t>
    </r>
  </si>
  <si>
    <t>03</t>
  </si>
  <si>
    <r>
      <rPr>
        <sz val="11"/>
        <rFont val="宋体"/>
        <family val="3"/>
        <charset val="134"/>
      </rPr>
      <t> 公务员医疗补助</t>
    </r>
  </si>
  <si>
    <t>221</t>
  </si>
  <si>
    <r>
      <rPr>
        <sz val="11"/>
        <rFont val="宋体"/>
        <family val="3"/>
        <charset val="134"/>
      </rPr>
      <t> 住房公积金</t>
    </r>
  </si>
  <si>
    <t xml:space="preserve">  其他组织事务支出</t>
    <phoneticPr fontId="25" type="noConversion"/>
  </si>
  <si>
    <r>
      <rPr>
        <sz val="11"/>
        <rFont val="宋体"/>
        <family val="3"/>
        <charset val="134"/>
      </rPr>
      <t>  工资福利支出</t>
    </r>
  </si>
  <si>
    <r>
      <rPr>
        <sz val="11"/>
        <rFont val="宋体"/>
        <family val="3"/>
        <charset val="134"/>
      </rPr>
      <t>   基本工资</t>
    </r>
  </si>
  <si>
    <r>
      <rPr>
        <sz val="11"/>
        <rFont val="宋体"/>
        <family val="3"/>
        <charset val="134"/>
      </rPr>
      <t>   津贴补贴</t>
    </r>
  </si>
  <si>
    <r>
      <rPr>
        <sz val="11"/>
        <rFont val="宋体"/>
        <family val="3"/>
        <charset val="134"/>
      </rPr>
      <t>   奖金</t>
    </r>
  </si>
  <si>
    <t>07</t>
  </si>
  <si>
    <r>
      <rPr>
        <sz val="11"/>
        <rFont val="宋体"/>
        <family val="3"/>
        <charset val="134"/>
      </rPr>
      <t>   绩效工资</t>
    </r>
  </si>
  <si>
    <t>08</t>
  </si>
  <si>
    <r>
      <rPr>
        <sz val="11"/>
        <rFont val="宋体"/>
        <family val="3"/>
        <charset val="134"/>
      </rPr>
      <t>   机关事业单位基本养老保险缴费</t>
    </r>
  </si>
  <si>
    <t>09</t>
  </si>
  <si>
    <t>   职业年金缴费</t>
  </si>
  <si>
    <t>10</t>
  </si>
  <si>
    <r>
      <rPr>
        <sz val="11"/>
        <rFont val="宋体"/>
        <family val="3"/>
        <charset val="134"/>
      </rPr>
      <t>   职工基本医疗保险缴费</t>
    </r>
  </si>
  <si>
    <r>
      <rPr>
        <sz val="11"/>
        <rFont val="宋体"/>
        <family val="3"/>
        <charset val="134"/>
      </rPr>
      <t>   公务员医疗补助缴费</t>
    </r>
  </si>
  <si>
    <t>12</t>
  </si>
  <si>
    <r>
      <rPr>
        <sz val="11"/>
        <rFont val="宋体"/>
        <family val="3"/>
        <charset val="134"/>
      </rPr>
      <t>   其他社会保障缴费</t>
    </r>
  </si>
  <si>
    <t>13</t>
  </si>
  <si>
    <r>
      <rPr>
        <sz val="11"/>
        <rFont val="宋体"/>
        <family val="3"/>
        <charset val="134"/>
      </rPr>
      <t>   住房公积金</t>
    </r>
  </si>
  <si>
    <t>99</t>
  </si>
  <si>
    <r>
      <rPr>
        <sz val="11"/>
        <rFont val="宋体"/>
        <family val="3"/>
        <charset val="134"/>
      </rPr>
      <t>   其他工资福利支出</t>
    </r>
  </si>
  <si>
    <r>
      <rPr>
        <sz val="11"/>
        <rFont val="宋体"/>
        <family val="3"/>
        <charset val="134"/>
      </rPr>
      <t>  商品和服务支出</t>
    </r>
  </si>
  <si>
    <r>
      <rPr>
        <sz val="11"/>
        <rFont val="宋体"/>
        <family val="3"/>
        <charset val="134"/>
      </rPr>
      <t>   办公费</t>
    </r>
  </si>
  <si>
    <r>
      <rPr>
        <sz val="11"/>
        <rFont val="宋体"/>
        <family val="3"/>
        <charset val="134"/>
      </rPr>
      <t>   水费</t>
    </r>
  </si>
  <si>
    <r>
      <rPr>
        <sz val="11"/>
        <rFont val="宋体"/>
        <family val="3"/>
        <charset val="134"/>
      </rPr>
      <t>   电费</t>
    </r>
  </si>
  <si>
    <r>
      <rPr>
        <sz val="11"/>
        <rFont val="宋体"/>
        <family val="3"/>
        <charset val="134"/>
      </rPr>
      <t>   邮电费</t>
    </r>
  </si>
  <si>
    <r>
      <rPr>
        <sz val="11"/>
        <rFont val="宋体"/>
        <family val="3"/>
        <charset val="134"/>
      </rPr>
      <t>   差旅费</t>
    </r>
  </si>
  <si>
    <t>14</t>
  </si>
  <si>
    <t>   租赁费</t>
  </si>
  <si>
    <t>16</t>
  </si>
  <si>
    <t>   培训费</t>
  </si>
  <si>
    <t>17</t>
  </si>
  <si>
    <r>
      <rPr>
        <sz val="11"/>
        <rFont val="宋体"/>
        <family val="3"/>
        <charset val="134"/>
      </rPr>
      <t>   公务接待费</t>
    </r>
  </si>
  <si>
    <t>27</t>
  </si>
  <si>
    <t>   委托业务费</t>
  </si>
  <si>
    <t>28</t>
  </si>
  <si>
    <r>
      <rPr>
        <sz val="11"/>
        <rFont val="宋体"/>
        <family val="3"/>
        <charset val="134"/>
      </rPr>
      <t>   工会经费</t>
    </r>
  </si>
  <si>
    <t>29</t>
  </si>
  <si>
    <r>
      <rPr>
        <sz val="11"/>
        <rFont val="宋体"/>
        <family val="3"/>
        <charset val="134"/>
      </rPr>
      <t>   福利费</t>
    </r>
  </si>
  <si>
    <t>31</t>
  </si>
  <si>
    <r>
      <rPr>
        <sz val="11"/>
        <rFont val="宋体"/>
        <family val="3"/>
        <charset val="134"/>
      </rPr>
      <t>   公务用车运行维护费</t>
    </r>
  </si>
  <si>
    <t>39</t>
  </si>
  <si>
    <r>
      <rPr>
        <sz val="11"/>
        <rFont val="宋体"/>
        <family val="3"/>
        <charset val="134"/>
      </rPr>
      <t>   其他商品和服务支出</t>
    </r>
  </si>
  <si>
    <r>
      <rPr>
        <sz val="11"/>
        <rFont val="宋体"/>
        <family val="3"/>
        <charset val="134"/>
      </rPr>
      <t>  对个人和家庭的补助</t>
    </r>
  </si>
  <si>
    <r>
      <rPr>
        <sz val="11"/>
        <rFont val="宋体"/>
        <family val="3"/>
        <charset val="134"/>
      </rPr>
      <t>   离休费</t>
    </r>
  </si>
  <si>
    <r>
      <rPr>
        <sz val="11"/>
        <rFont val="宋体"/>
        <family val="3"/>
        <charset val="134"/>
      </rPr>
      <t>   退休费</t>
    </r>
  </si>
  <si>
    <t>   生活补助</t>
  </si>
  <si>
    <r>
      <rPr>
        <sz val="11"/>
        <rFont val="宋体"/>
        <family val="3"/>
        <charset val="134"/>
      </rPr>
      <t>   医疗费补助</t>
    </r>
  </si>
  <si>
    <t>99</t>
    <phoneticPr fontId="25" type="noConversion"/>
  </si>
  <si>
    <t xml:space="preserve">   其他对个人和家庭的补助</t>
    <phoneticPr fontId="25" type="noConversion"/>
  </si>
  <si>
    <t>02</t>
    <phoneticPr fontId="25" type="noConversion"/>
  </si>
  <si>
    <t xml:space="preserve">     印刷费</t>
    <phoneticPr fontId="25" type="noConversion"/>
  </si>
  <si>
    <t>15</t>
    <phoneticPr fontId="25" type="noConversion"/>
  </si>
  <si>
    <t>   会议费</t>
    <phoneticPr fontId="25" type="noConversion"/>
  </si>
  <si>
    <t> 事业单位离退休</t>
  </si>
  <si>
    <t xml:space="preserve">  其他组织事务支出</t>
    <phoneticPr fontId="25" type="noConversion"/>
  </si>
  <si>
    <t>   其他交通费用</t>
    <phoneticPr fontId="25" type="noConversion"/>
  </si>
  <si>
    <t>007001</t>
    <phoneticPr fontId="25" type="noConversion"/>
  </si>
  <si>
    <r>
      <rPr>
        <sz val="11"/>
        <rFont val="宋体"/>
        <family val="3"/>
        <charset val="134"/>
      </rPr>
      <t>  老干部活动经费</t>
    </r>
  </si>
  <si>
    <r>
      <rPr>
        <sz val="11"/>
        <rFont val="宋体"/>
        <family val="3"/>
        <charset val="134"/>
      </rPr>
      <t>  党建工作经费</t>
    </r>
  </si>
  <si>
    <r>
      <rPr>
        <sz val="11"/>
        <rFont val="宋体"/>
        <family val="3"/>
        <charset val="134"/>
      </rPr>
      <t>  干部及人才工作经费</t>
    </r>
  </si>
  <si>
    <r>
      <rPr>
        <sz val="11"/>
        <rFont val="宋体"/>
        <family val="3"/>
        <charset val="134"/>
      </rPr>
      <t>  援藏援彝干部及木里结对经费</t>
    </r>
  </si>
  <si>
    <r>
      <rPr>
        <sz val="11"/>
        <rFont val="宋体"/>
        <family val="3"/>
        <charset val="134"/>
      </rPr>
      <t>  区委党校党员、干部教育培训经费</t>
    </r>
  </si>
  <si>
    <t xml:space="preserve">    其他组织事务支出</t>
    <phoneticPr fontId="25" type="noConversion"/>
  </si>
  <si>
    <t>本年度无此项预算</t>
  </si>
  <si>
    <t>部门预算项目绩效目标表（2024年度）</t>
    <phoneticPr fontId="25" type="noConversion"/>
  </si>
  <si>
    <t>（2024年度）</t>
    <phoneticPr fontId="25" type="noConversion"/>
  </si>
  <si>
    <t>行政运行</t>
  </si>
  <si>
    <t>老干部工作</t>
  </si>
  <si>
    <t>党建工作</t>
  </si>
  <si>
    <t>干部及人才工作</t>
  </si>
  <si>
    <t>援藏援彝干部及到村任职选调生工作</t>
  </si>
  <si>
    <t>党员、干部教育培训工作</t>
  </si>
  <si>
    <t>保障部内正常运转的各项费用开支，包括办公费、邮电费、差旅费、公务用车运行维护费等费用。</t>
  </si>
  <si>
    <t>开展老干部活动、慰问老干部，让老干部更好的安度晚年。</t>
  </si>
  <si>
    <t>抓好基层党建工作，夯实党的执政基础。</t>
  </si>
  <si>
    <t>增强东区科级领导干部政治意识、大局意识、宗旨意识和创新意识。保证高层次人才年度体检及疗养正常进行。</t>
  </si>
  <si>
    <t>选派干部木里藏区进行挂职锻炼、做好到村任职选调生工作，增强干部综合素质和干部创业能力。</t>
  </si>
  <si>
    <t>按照要求对全区党员干部进行培训。</t>
  </si>
  <si>
    <t>目标1：保障部内正常运转。目标2：让区属离退休老干部更好的安度晚年，进一步加强老干部管理工作，凝聚老干部思想、发挥老干部余热。老干部是我们社会的宝贵财富，有着丰富的工作经验及社会经验，活跃他们的思想，让他们更多的为社会建设献言献策。目标3：努力抓好基层党建工作，夯实党的执政基础。目标4：增强东区科级领导干部政治意识、大局意识、宗旨意识和创新意识，着力提高干部的战略思维能力、科学决策能力、应对复杂局面能力和做群众工作能力。目标5：选派干部木里藏区进行挂职锻炼、做好到村任职选调生工作，增强干部综合素质和干部创业能力。目标6：按照要求对全区党员干部进行培训。</t>
    <phoneticPr fontId="25" type="noConversion"/>
  </si>
  <si>
    <t>绩
效
指
标</t>
  </si>
  <si>
    <t>完成指标</t>
  </si>
  <si>
    <t>人员数</t>
  </si>
  <si>
    <t>在职公务员11人、在职参公人员5人、在职事业人员7人、离休人员1人、退休人员8人。</t>
  </si>
  <si>
    <t>特定目标类数量</t>
  </si>
  <si>
    <t>特定项目5个</t>
  </si>
  <si>
    <t>离退休老干部</t>
  </si>
  <si>
    <t>离休干部15人（其中区属3人，市属企业移交15人；县级15人）；县级以上退休干部72人（其中厅级5人，县级67人）；科级147人；共计234人。</t>
  </si>
  <si>
    <t>打造基层党建“揭榜领题'重点项目点位8个。关爱帮扶、走访困难党员群体300余人，拨付党内关爱资金10万元。区党代表298人，党员24900人。</t>
  </si>
  <si>
    <t>挂职干部4人，区委直接掌握联系高层次人才30人，考核优秀、三等功公务员220余人。</t>
  </si>
  <si>
    <t>援藏援彝干部及到村任职选调生</t>
  </si>
  <si>
    <t>援藏援彝干部人才3人，到村任职选调生2人。</t>
  </si>
  <si>
    <t>区副科以上领导干部300余人，直属党组党务干部30余人，社区党务干部180余人，农村党务干部28余人，企业、社会组织干部100余人，各领域优秀党务干部50余人。</t>
  </si>
  <si>
    <t>干部考核任免有效率</t>
  </si>
  <si>
    <t>干部考核任免有效率100%</t>
  </si>
  <si>
    <t>党员、党务干部、社区干部管理覆盖率</t>
  </si>
  <si>
    <t>党员、党务干部、社区干部管理覆盖率100%</t>
  </si>
  <si>
    <t xml:space="preserve"> 按时间节点推进</t>
  </si>
  <si>
    <t>2024年1-12月</t>
  </si>
  <si>
    <t>经济成本指标</t>
  </si>
  <si>
    <t>人员类支出</t>
  </si>
  <si>
    <t>在职人员支出预算484.41万元，离退休人员支出预算37.32万元，聘用人员支出预算5.67万元，共计527.4。</t>
  </si>
  <si>
    <t>运转类支出</t>
  </si>
  <si>
    <t>日常公用经费64.3万元。</t>
  </si>
  <si>
    <t>特定目标类支出</t>
  </si>
  <si>
    <t>党建工作经费288.34万元，援藏援彝及木里结对工作经费30.53万元，老干部活动经费143.66万元，区委党校党员、干部教育培训经费154.2万元，干部及人才工作经费183.2万元，共计799.93万元。</t>
  </si>
  <si>
    <t>经济效益
指标</t>
  </si>
  <si>
    <t>社会效益
指标</t>
  </si>
  <si>
    <t>我区组织工作效果明显，干部人才队伍稳定，在实际工作中持续依法深入组织工作发展。</t>
  </si>
  <si>
    <t>生态效益
指标</t>
  </si>
  <si>
    <t>可持续影响
指标</t>
  </si>
  <si>
    <t>组织工作、干部工作的持续推进，稳定老干部队伍，继续发挥老干部社会及工作经验为我区发展服务。</t>
  </si>
  <si>
    <t xml:space="preserve"> 服务对象满意度</t>
  </si>
  <si>
    <t>大于等于85％。</t>
  </si>
  <si>
    <r>
      <rPr>
        <sz val="9"/>
        <rFont val="宋体"/>
        <family val="3"/>
        <charset val="134"/>
      </rPr>
      <t>老干部活动经费</t>
    </r>
  </si>
  <si>
    <r>
      <rPr>
        <sz val="9"/>
        <rFont val="宋体"/>
        <family val="3"/>
        <charset val="134"/>
      </rPr>
      <t>让区属离退休老干部更好的安度晚年，进一步加强老干部管理工作，凝聚老干部思想、发挥老干部余热。老干部是我们社会的宝贵财富，有着丰富的工作经验及社会经验，活跃他们的思想，让他们更多的为社会建设献言献策。</t>
    </r>
  </si>
  <si>
    <t>2</t>
  </si>
  <si>
    <t>次</t>
  </si>
  <si>
    <t>15</t>
  </si>
  <si>
    <t>正向指标</t>
  </si>
  <si>
    <t>万元</t>
  </si>
  <si>
    <t>20</t>
  </si>
  <si>
    <t>5</t>
  </si>
  <si>
    <t>月</t>
  </si>
  <si>
    <t>85</t>
  </si>
  <si>
    <t>%</t>
  </si>
  <si>
    <r>
      <rPr>
        <sz val="9"/>
        <rFont val="宋体"/>
        <family val="3"/>
        <charset val="134"/>
      </rPr>
      <t>党建工作经费</t>
    </r>
  </si>
  <si>
    <t>人</t>
  </si>
  <si>
    <r>
      <rPr>
        <sz val="9"/>
        <rFont val="宋体"/>
        <family val="3"/>
        <charset val="134"/>
      </rPr>
      <t>干部及人才工作经费</t>
    </r>
  </si>
  <si>
    <t>30</t>
  </si>
  <si>
    <t>4</t>
  </si>
  <si>
    <t>90</t>
  </si>
  <si>
    <r>
      <rPr>
        <sz val="9"/>
        <rFont val="宋体"/>
        <family val="3"/>
        <charset val="134"/>
      </rPr>
      <t>区委党校党员、干部教育培训经费</t>
    </r>
  </si>
  <si>
    <r>
      <rPr>
        <sz val="9"/>
        <rFont val="宋体"/>
        <family val="3"/>
        <charset val="134"/>
      </rPr>
      <t>中共四川省委办公厅关于印发《县级党校分类建设计划实施方案》的通知（川委厅〔2020〕36号），中共四川省委组织部、中共四川省委党校、四川行政学院关于印发《市县级党校主体班班次办学规范（试行）》的通知（川组训〔2020〕30号），《新时代基层干部主题培训行动计划实施方案》（川组通〔2021〕40号），中共攀枝花市委关于印发《2019—2023年攀枝花市干部教育培训规划》的通知（攀委发〔2019〕17 号），《攀枝花市贯彻﹤干部教育培训工作条例﹥实施办法》的通知（攀委办发〔2017〕1号）等文件，要求对全区党员干部进行培训。</t>
    </r>
  </si>
  <si>
    <r>
      <rPr>
        <sz val="9"/>
        <rFont val="宋体"/>
        <family val="3"/>
        <charset val="134"/>
      </rPr>
      <t>援藏援彝干部及到村任职选调生经费</t>
    </r>
  </si>
  <si>
    <r>
      <rPr>
        <sz val="9"/>
        <rFont val="宋体"/>
        <family val="3"/>
        <charset val="134"/>
      </rPr>
      <t>根据《关于组织全省现有驻村帮扶力量轮换的通知》（川组通〔2021〕25 号）、《攀枝花市对口帮扶干部人才管理实施细则》（攀组通〔2022〕29 号）、《关于做好驻村第一书记、队员和援藏干部人才补助申报工作的通知》（〔2022〕60号）、《关于做好到村任职选调生、驻村第一书记、队员和援藏干部人才补助申报工作的通知》（〔2022〕87号）等相关要求，将干部选派到木里藏区进行挂职锻炼，增强干部综合素质和干部创业能力。</t>
    </r>
  </si>
  <si>
    <t>优秀</t>
  </si>
  <si>
    <t>6</t>
  </si>
  <si>
    <t>加强联系服务离退休老干部,管理好老干部人群。</t>
  </si>
  <si>
    <t>定性</t>
  </si>
  <si>
    <t>优良中低差</t>
  </si>
  <si>
    <t>区属离退休老干部活动。</t>
  </si>
  <si>
    <t>≥</t>
  </si>
  <si>
    <t>按年度工作安排推进</t>
  </si>
  <si>
    <t>＝</t>
  </si>
  <si>
    <t>各项老干部管理工作进一步推进与深化</t>
  </si>
  <si>
    <t>发挥老干部余热，体现老干部是社会的宝贵财富。</t>
  </si>
  <si>
    <t>满意度</t>
  </si>
  <si>
    <t>区属离退休老干部活动</t>
  </si>
  <si>
    <t>143.66</t>
  </si>
  <si>
    <t>1.根据《2015-2018年攀枝花市东区党员教育培训具体实施细则》（攀东委〔2015〕28号），区财政按照每位党员每年不低于30元的标准安排党员教育经费，由区委组织部统筹安排使用。目前,东区有24900名党员。2.按照中央和省、市委关于加强“两新组织”党建工作相关要求，以及全省、全市民营经济健康发展大会关于加强民营经济党的建设相关精神和《攀枝花市抓党建促民营企业发展十条措施》（攀委办发〔2019〕10号）要求，结合两新党建品牌创建、示范点位建设等，努力抓好两新党建工作，夯实党的执政基础。3.按照《攀枝花市东区党内关爱资金使用管理暂行办法（试行）》（攀东委组〔2021〕51 号）要求，每年向区级关爱资金账户注入10万元财政资金，进一步加强对党员的关心关爱。</t>
    <phoneticPr fontId="25" type="noConversion"/>
  </si>
  <si>
    <t>党员教育经费</t>
  </si>
  <si>
    <t>党内关爱帮扶，表彰及走访慰问活动。</t>
  </si>
  <si>
    <t>党员干部远教等各项工作正常进行</t>
  </si>
  <si>
    <t>打造基层党建“揭榜领题'重点项目点位</t>
  </si>
  <si>
    <t>党代表活动经费</t>
  </si>
  <si>
    <t>基层党组织充分发挥党建引领作用，党员先进性充分体现，党员活动开展经常，通过远程教育站点宣传党的方针政策。</t>
  </si>
  <si>
    <t>每个月开展党员远程学习教育2次以上</t>
  </si>
  <si>
    <t>党员教育经费、慰问党员等</t>
  </si>
  <si>
    <t>24900</t>
  </si>
  <si>
    <t>400</t>
  </si>
  <si>
    <t>8</t>
  </si>
  <si>
    <t>个</t>
  </si>
  <si>
    <t>298</t>
  </si>
  <si>
    <t>173.26</t>
  </si>
  <si>
    <t>根据《“攀枝花本土优才计划”实施细则》《攀枝花市干部挂职锻炼工作实施细则》（攀组办〔2016〕58号）、《关于进一步明确挂职干部人才有关待遇的通知》（攀组通〔2018〕112 号）文件相关要求,每年将选派干部到成都等发达地区和木里藏区进行挂职锻炼，增强干部综合素质和干部创业能力；增强东区科级领导干部政治意识、大局意识、宗旨意识和创新意识，着力提高干部的战略思维能力、科学决策能力、应对复杂局面能力和做群众工作能力；根据《东区科级领导班子和领导干部综合考核评价办法》和《国家公务员法考核奖励办法》的相关规定，每年对优秀科级干部和公务员记三等功进行评比表彰</t>
    <phoneticPr fontId="25" type="noConversion"/>
  </si>
  <si>
    <t>考核优秀科级干部及公务员三等功奖励工作，本地人才培养百人计划</t>
  </si>
  <si>
    <t>高层次人才联系工作。</t>
  </si>
  <si>
    <t>挂职干部下派挂职工作补助，辖区优秀企业家及管理人才</t>
  </si>
  <si>
    <t>增强东区科级领导干部政治意识、大局意识、宗旨意识和创新意识，建设完善人才数据库,促进高层次人才工作积极性及认同感。</t>
  </si>
  <si>
    <t>提高干部自身综合素质，提升群众对我区干部的认可度。</t>
  </si>
  <si>
    <t>提高干部的战略思维能力、科学决策能力、应对复杂局面能力和做群众工作能力，强化正向激励和关心关爱，引导和调动干部干事创业积极性</t>
  </si>
  <si>
    <t>挂职干部补助、考核优秀科级干部及公务员三等功奖励、区委直接掌握联系高层次人才慰问经费、人才工作经费、档案管理经费、科级及以上领导干部生病住院慰问、六支特色人才队伍建设。</t>
  </si>
  <si>
    <t>220</t>
  </si>
  <si>
    <t>183.2</t>
  </si>
  <si>
    <t>援藏援彝干部人才</t>
  </si>
  <si>
    <t>到村任职选调生</t>
  </si>
  <si>
    <t>对我区选派到凉山州援藏援彝干部人才生活进行补贴、对到村任职选调生进行补贴</t>
  </si>
  <si>
    <t>全面深化攀木两地经济、文化等交流，吸引更多干部、群众来攀学习发展，提升攀枝花城市知名度和人口引力。</t>
  </si>
  <si>
    <t>按照中央、省委、市委关于巩固拓展脱贫攻坚成果同乡村振兴衔接等工作安排，帮助木里巩固脱贫攻坚成果。</t>
  </si>
  <si>
    <t>服务对象满意度</t>
  </si>
  <si>
    <t>看望慰问援藏援彝干部人才、援藏援彝干部生活补贴、到村任职选调生补助</t>
  </si>
  <si>
    <t>30.53</t>
  </si>
  <si>
    <t>党务干部、党员教育各项工作正常进行</t>
  </si>
  <si>
    <t>各级党员，党务干部教育培训</t>
  </si>
  <si>
    <t>通过党员及各级干部各类学习教育确保党员队伍的先进性和纯洁性，提升党员干部的执政能力。</t>
  </si>
  <si>
    <t>严格落实“三会一课”、主题党日教育，党员学习日等制度，以培训教育促能力提升。</t>
  </si>
  <si>
    <t>各级党员、党务干部教育培训</t>
  </si>
  <si>
    <t>党校建设及图书资料费等</t>
  </si>
  <si>
    <t>154.2</t>
  </si>
  <si>
    <t>26</t>
  </si>
  <si>
    <t>报送日期：2024年3月22日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</si>
</sst>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SimSun"/>
      <family val="3"/>
      <charset val="134"/>
    </font>
    <font>
      <sz val="9"/>
      <name val="simhei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2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</fills>
  <borders count="3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>
      <alignment vertical="center"/>
    </xf>
    <xf numFmtId="0" fontId="26" fillId="0" borderId="0">
      <alignment vertical="center"/>
    </xf>
    <xf numFmtId="0" fontId="24" fillId="0" borderId="0">
      <alignment vertical="center"/>
    </xf>
    <xf numFmtId="0" fontId="28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9" fillId="0" borderId="0"/>
    <xf numFmtId="0" fontId="28" fillId="0" borderId="0"/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0" fillId="0" borderId="0"/>
    <xf numFmtId="0" fontId="23" fillId="0" borderId="0"/>
    <xf numFmtId="0" fontId="10" fillId="0" borderId="0"/>
    <xf numFmtId="0" fontId="32" fillId="0" borderId="0"/>
    <xf numFmtId="0" fontId="24" fillId="0" borderId="0">
      <alignment vertical="center"/>
    </xf>
    <xf numFmtId="0" fontId="26" fillId="0" borderId="0">
      <alignment vertical="center"/>
    </xf>
    <xf numFmtId="0" fontId="28" fillId="0" borderId="0"/>
    <xf numFmtId="0" fontId="23" fillId="0" borderId="0">
      <alignment vertical="center"/>
    </xf>
  </cellStyleXfs>
  <cellXfs count="17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0" fillId="0" borderId="6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0" fontId="9" fillId="0" borderId="9" xfId="0" applyFont="1" applyFill="1" applyBorder="1" applyAlignment="1">
      <alignment vertical="center" wrapText="1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14" fillId="0" borderId="6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3" fillId="0" borderId="6" xfId="0" applyFont="1" applyFill="1" applyBorder="1">
      <alignment vertical="center"/>
    </xf>
    <xf numFmtId="0" fontId="13" fillId="0" borderId="7" xfId="0" applyFont="1" applyFill="1" applyBorder="1">
      <alignment vertical="center"/>
    </xf>
    <xf numFmtId="0" fontId="13" fillId="0" borderId="11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13" fillId="0" borderId="1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6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9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7" fillId="0" borderId="4" xfId="1" applyFont="1" applyBorder="1" applyAlignment="1">
      <alignment horizontal="right" vertical="center"/>
    </xf>
    <xf numFmtId="0" fontId="27" fillId="0" borderId="4" xfId="1" applyFont="1" applyBorder="1" applyAlignment="1">
      <alignment horizontal="left" vertical="center"/>
    </xf>
    <xf numFmtId="0" fontId="27" fillId="0" borderId="4" xfId="1" applyFont="1" applyBorder="1" applyAlignment="1">
      <alignment horizontal="left" vertical="center" wrapText="1"/>
    </xf>
    <xf numFmtId="0" fontId="3" fillId="5" borderId="15" xfId="3" applyFont="1" applyFill="1" applyBorder="1" applyAlignment="1">
      <alignment horizontal="left" vertical="center"/>
    </xf>
    <xf numFmtId="49" fontId="3" fillId="5" borderId="15" xfId="3" applyNumberFormat="1" applyFont="1" applyFill="1" applyBorder="1" applyAlignment="1">
      <alignment horizontal="left" vertical="center"/>
    </xf>
    <xf numFmtId="0" fontId="27" fillId="2" borderId="14" xfId="1" applyFont="1" applyFill="1" applyBorder="1" applyAlignment="1">
      <alignment horizontal="left" vertical="center"/>
    </xf>
    <xf numFmtId="0" fontId="10" fillId="0" borderId="8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4" fontId="12" fillId="0" borderId="15" xfId="0" applyNumberFormat="1" applyFont="1" applyFill="1" applyBorder="1" applyAlignment="1">
      <alignment horizontal="right" vertical="center"/>
    </xf>
    <xf numFmtId="4" fontId="3" fillId="0" borderId="15" xfId="0" applyNumberFormat="1" applyFont="1" applyFill="1" applyBorder="1" applyAlignment="1">
      <alignment horizontal="right" vertical="center"/>
    </xf>
    <xf numFmtId="0" fontId="0" fillId="0" borderId="15" xfId="0" applyFont="1" applyFill="1" applyBorder="1">
      <alignment vertical="center"/>
    </xf>
    <xf numFmtId="0" fontId="12" fillId="0" borderId="4" xfId="2" applyFont="1" applyFill="1" applyBorder="1" applyAlignment="1">
      <alignment horizontal="center" vertical="center"/>
    </xf>
    <xf numFmtId="0" fontId="28" fillId="0" borderId="15" xfId="7" applyFont="1" applyFill="1" applyBorder="1" applyAlignment="1">
      <alignment horizontal="center" vertical="center"/>
    </xf>
    <xf numFmtId="49" fontId="28" fillId="0" borderId="15" xfId="7" applyNumberFormat="1" applyFont="1" applyFill="1" applyBorder="1" applyAlignment="1">
      <alignment horizontal="center" vertical="center"/>
    </xf>
    <xf numFmtId="0" fontId="3" fillId="0" borderId="15" xfId="7" applyFont="1" applyBorder="1" applyAlignment="1">
      <alignment horizontal="left" vertical="center"/>
    </xf>
    <xf numFmtId="49" fontId="3" fillId="0" borderId="15" xfId="7" applyNumberFormat="1" applyFont="1" applyFill="1" applyBorder="1" applyAlignment="1">
      <alignment horizontal="center" vertical="center"/>
    </xf>
    <xf numFmtId="0" fontId="3" fillId="0" borderId="15" xfId="7" applyFont="1" applyFill="1" applyBorder="1" applyAlignment="1">
      <alignment horizontal="center" vertical="center"/>
    </xf>
    <xf numFmtId="49" fontId="3" fillId="0" borderId="15" xfId="7" applyNumberFormat="1" applyFont="1" applyBorder="1" applyAlignment="1">
      <alignment horizontal="left" vertical="center"/>
    </xf>
    <xf numFmtId="0" fontId="28" fillId="0" borderId="15" xfId="7" applyFont="1" applyFill="1" applyBorder="1" applyAlignment="1">
      <alignment horizontal="center" vertical="center"/>
    </xf>
    <xf numFmtId="49" fontId="28" fillId="0" borderId="15" xfId="7" applyNumberFormat="1" applyFont="1" applyFill="1" applyBorder="1" applyAlignment="1">
      <alignment horizontal="center" vertical="center"/>
    </xf>
    <xf numFmtId="0" fontId="3" fillId="0" borderId="15" xfId="7" applyFont="1" applyBorder="1" applyAlignment="1">
      <alignment horizontal="left" vertical="center"/>
    </xf>
    <xf numFmtId="49" fontId="3" fillId="0" borderId="15" xfId="7" applyNumberFormat="1" applyFont="1" applyFill="1" applyBorder="1" applyAlignment="1">
      <alignment horizontal="center" vertical="center"/>
    </xf>
    <xf numFmtId="0" fontId="3" fillId="0" borderId="15" xfId="7" applyFont="1" applyFill="1" applyBorder="1" applyAlignment="1">
      <alignment horizontal="center" vertical="center"/>
    </xf>
    <xf numFmtId="49" fontId="3" fillId="5" borderId="15" xfId="7" applyNumberFormat="1" applyFont="1" applyFill="1" applyBorder="1" applyAlignment="1">
      <alignment horizontal="left" vertical="center"/>
    </xf>
    <xf numFmtId="49" fontId="3" fillId="0" borderId="15" xfId="7" applyNumberFormat="1" applyFont="1" applyBorder="1" applyAlignment="1">
      <alignment horizontal="left" vertical="center"/>
    </xf>
    <xf numFmtId="0" fontId="3" fillId="5" borderId="15" xfId="7" applyFont="1" applyFill="1" applyBorder="1" applyAlignment="1">
      <alignment horizontal="left" vertical="center"/>
    </xf>
    <xf numFmtId="0" fontId="12" fillId="0" borderId="15" xfId="2" applyFont="1" applyFill="1" applyBorder="1" applyAlignment="1">
      <alignment horizontal="center" vertical="center"/>
    </xf>
    <xf numFmtId="0" fontId="3" fillId="5" borderId="15" xfId="7" applyFont="1" applyFill="1" applyBorder="1" applyAlignment="1">
      <alignment horizontal="left" vertical="center"/>
    </xf>
    <xf numFmtId="0" fontId="3" fillId="5" borderId="15" xfId="7" applyFont="1" applyFill="1" applyBorder="1" applyAlignment="1">
      <alignment horizontal="left" vertical="center"/>
    </xf>
    <xf numFmtId="0" fontId="12" fillId="0" borderId="16" xfId="2" applyFont="1" applyFill="1" applyBorder="1" applyAlignment="1">
      <alignment horizontal="center" vertical="center"/>
    </xf>
    <xf numFmtId="0" fontId="34" fillId="0" borderId="30" xfId="25" applyFont="1" applyFill="1" applyBorder="1" applyAlignment="1">
      <alignment horizontal="center" vertical="center" wrapText="1"/>
    </xf>
    <xf numFmtId="0" fontId="3" fillId="0" borderId="35" xfId="16" applyFont="1" applyFill="1" applyBorder="1" applyAlignment="1">
      <alignment horizontal="center" vertical="center" wrapText="1"/>
    </xf>
    <xf numFmtId="0" fontId="3" fillId="0" borderId="31" xfId="16" applyFont="1" applyFill="1" applyBorder="1" applyAlignment="1">
      <alignment horizontal="center" vertical="center" wrapText="1"/>
    </xf>
    <xf numFmtId="0" fontId="33" fillId="0" borderId="0" xfId="28" applyFont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4" fillId="0" borderId="24" xfId="25" applyFont="1" applyFill="1" applyBorder="1" applyAlignment="1">
      <alignment horizontal="left" vertical="center" wrapText="1"/>
    </xf>
    <xf numFmtId="0" fontId="34" fillId="0" borderId="0" xfId="25" applyFont="1" applyFill="1" applyBorder="1" applyAlignment="1" applyProtection="1">
      <alignment horizontal="left" vertical="center"/>
    </xf>
    <xf numFmtId="0" fontId="34" fillId="0" borderId="29" xfId="25" applyFont="1" applyFill="1" applyBorder="1" applyAlignment="1" applyProtection="1">
      <alignment horizontal="left" vertical="center"/>
    </xf>
    <xf numFmtId="0" fontId="3" fillId="0" borderId="32" xfId="16" applyFont="1" applyFill="1" applyBorder="1" applyAlignment="1">
      <alignment horizontal="center" vertical="center" wrapText="1"/>
    </xf>
    <xf numFmtId="0" fontId="3" fillId="0" borderId="34" xfId="16" applyFont="1" applyFill="1" applyBorder="1" applyAlignment="1">
      <alignment horizontal="center" vertical="center" wrapText="1"/>
    </xf>
    <xf numFmtId="0" fontId="3" fillId="0" borderId="33" xfId="16" applyFont="1" applyFill="1" applyBorder="1" applyAlignment="1">
      <alignment horizontal="center" vertical="center" wrapText="1"/>
    </xf>
    <xf numFmtId="0" fontId="32" fillId="0" borderId="25" xfId="28" applyBorder="1" applyAlignment="1">
      <alignment horizontal="center" vertical="center" wrapText="1"/>
    </xf>
    <xf numFmtId="0" fontId="32" fillId="0" borderId="26" xfId="28" applyBorder="1" applyAlignment="1">
      <alignment horizontal="center" vertical="center" wrapText="1"/>
    </xf>
    <xf numFmtId="0" fontId="32" fillId="0" borderId="18" xfId="28" applyBorder="1" applyAlignment="1">
      <alignment horizontal="center" vertical="center" wrapText="1"/>
    </xf>
    <xf numFmtId="0" fontId="32" fillId="0" borderId="19" xfId="28" applyBorder="1" applyAlignment="1">
      <alignment horizontal="center" vertical="center" wrapText="1"/>
    </xf>
    <xf numFmtId="0" fontId="32" fillId="0" borderId="20" xfId="28" applyBorder="1" applyAlignment="1">
      <alignment horizontal="center" vertical="center" wrapText="1"/>
    </xf>
    <xf numFmtId="0" fontId="32" fillId="0" borderId="16" xfId="28" applyBorder="1" applyAlignment="1">
      <alignment horizontal="center" vertical="center" wrapText="1"/>
    </xf>
    <xf numFmtId="0" fontId="32" fillId="0" borderId="17" xfId="28" applyBorder="1" applyAlignment="1">
      <alignment horizontal="center" vertical="center" wrapText="1"/>
    </xf>
    <xf numFmtId="0" fontId="32" fillId="0" borderId="23" xfId="28" applyFont="1" applyBorder="1" applyAlignment="1" applyProtection="1">
      <alignment horizontal="center" vertical="center"/>
    </xf>
    <xf numFmtId="0" fontId="32" fillId="0" borderId="16" xfId="28" applyFont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2" fillId="0" borderId="23" xfId="28" applyFont="1" applyBorder="1" applyAlignment="1" applyProtection="1">
      <alignment horizontal="center" vertical="center" wrapText="1"/>
    </xf>
    <xf numFmtId="0" fontId="32" fillId="0" borderId="16" xfId="28" applyFont="1" applyBorder="1" applyAlignment="1" applyProtection="1">
      <alignment horizontal="center" vertical="center" wrapText="1"/>
    </xf>
    <xf numFmtId="0" fontId="32" fillId="0" borderId="27" xfId="28" applyFont="1" applyBorder="1" applyAlignment="1" applyProtection="1">
      <alignment horizontal="center" vertical="center"/>
    </xf>
    <xf numFmtId="0" fontId="32" fillId="0" borderId="28" xfId="28" applyFont="1" applyBorder="1" applyAlignment="1" applyProtection="1">
      <alignment horizontal="center" vertical="center"/>
    </xf>
    <xf numFmtId="0" fontId="33" fillId="0" borderId="36" xfId="16" applyFont="1" applyFill="1" applyBorder="1" applyAlignment="1">
      <alignment horizontal="center" vertical="center" wrapText="1"/>
    </xf>
    <xf numFmtId="0" fontId="3" fillId="0" borderId="35" xfId="16" applyFont="1" applyFill="1" applyBorder="1" applyAlignment="1">
      <alignment horizontal="center" vertical="center" wrapText="1"/>
    </xf>
    <xf numFmtId="0" fontId="3" fillId="0" borderId="21" xfId="16" applyFont="1" applyFill="1" applyBorder="1" applyAlignment="1">
      <alignment horizontal="center" vertical="center" wrapText="1"/>
    </xf>
    <xf numFmtId="0" fontId="3" fillId="0" borderId="31" xfId="16" applyFont="1" applyFill="1" applyBorder="1" applyAlignment="1">
      <alignment horizontal="center" vertical="center" wrapText="1"/>
    </xf>
    <xf numFmtId="0" fontId="3" fillId="0" borderId="22" xfId="16" applyFont="1" applyFill="1" applyBorder="1" applyAlignment="1">
      <alignment horizontal="center" vertical="center" wrapText="1"/>
    </xf>
    <xf numFmtId="0" fontId="7" fillId="0" borderId="0" xfId="29" applyFont="1" applyFill="1" applyBorder="1" applyAlignment="1">
      <alignment horizontal="left" vertical="center" wrapText="1"/>
    </xf>
    <xf numFmtId="0" fontId="33" fillId="0" borderId="36" xfId="28" applyFont="1" applyBorder="1" applyAlignment="1">
      <alignment horizontal="right" vertical="center" wrapText="1"/>
    </xf>
    <xf numFmtId="0" fontId="10" fillId="0" borderId="36" xfId="1" applyFont="1" applyBorder="1" applyAlignment="1">
      <alignment horizontal="left" vertical="center" wrapText="1"/>
    </xf>
    <xf numFmtId="0" fontId="33" fillId="0" borderId="36" xfId="28" applyFont="1" applyBorder="1" applyAlignment="1">
      <alignment horizontal="center" vertical="center" wrapText="1"/>
    </xf>
    <xf numFmtId="0" fontId="33" fillId="0" borderId="36" xfId="28" applyFont="1" applyBorder="1" applyAlignment="1">
      <alignment vertical="center" wrapText="1"/>
    </xf>
    <xf numFmtId="0" fontId="33" fillId="0" borderId="36" xfId="28" applyFont="1" applyBorder="1" applyAlignment="1">
      <alignment horizontal="left" vertical="center" wrapText="1"/>
    </xf>
    <xf numFmtId="4" fontId="35" fillId="0" borderId="36" xfId="1" applyNumberFormat="1" applyFont="1" applyBorder="1" applyAlignment="1">
      <alignment horizontal="right" vertical="center" wrapText="1"/>
    </xf>
    <xf numFmtId="0" fontId="35" fillId="0" borderId="36" xfId="1" applyFont="1" applyBorder="1" applyAlignment="1">
      <alignment horizontal="left" vertical="center" wrapText="1"/>
    </xf>
    <xf numFmtId="0" fontId="10" fillId="0" borderId="36" xfId="2" applyFont="1" applyFill="1" applyBorder="1" applyAlignment="1">
      <alignment horizontal="center" vertical="center" wrapText="1"/>
    </xf>
    <xf numFmtId="0" fontId="35" fillId="0" borderId="36" xfId="1" applyFont="1" applyBorder="1" applyAlignment="1">
      <alignment horizontal="left" vertical="center" wrapText="1"/>
    </xf>
  </cellXfs>
  <cellStyles count="33">
    <cellStyle name="差_7" xfId="4"/>
    <cellStyle name="差_7_1" xfId="5"/>
    <cellStyle name="差_8" xfId="6"/>
    <cellStyle name="常规" xfId="0" builtinId="0"/>
    <cellStyle name="常规 10" xfId="7"/>
    <cellStyle name="常规 11" xfId="25"/>
    <cellStyle name="常规 12" xfId="8"/>
    <cellStyle name="常规 13" xfId="9"/>
    <cellStyle name="常规 14" xfId="10"/>
    <cellStyle name="常规 15" xfId="11"/>
    <cellStyle name="常规 16" xfId="12"/>
    <cellStyle name="常规 17" xfId="13"/>
    <cellStyle name="常规 18" xfId="14"/>
    <cellStyle name="常规 19" xfId="15"/>
    <cellStyle name="常规 2" xfId="1"/>
    <cellStyle name="常规 2 2" xfId="16"/>
    <cellStyle name="常规 2 3" xfId="30"/>
    <cellStyle name="常规 20" xfId="2"/>
    <cellStyle name="常规 21" xfId="28"/>
    <cellStyle name="常规 22" xfId="29"/>
    <cellStyle name="常规 3" xfId="17"/>
    <cellStyle name="常规 3 2" xfId="26"/>
    <cellStyle name="常规 3 3" xfId="31"/>
    <cellStyle name="常规 4" xfId="18"/>
    <cellStyle name="常规 4 2" xfId="27"/>
    <cellStyle name="常规 4 3" xfId="32"/>
    <cellStyle name="常规 5" xfId="3"/>
    <cellStyle name="常规 6" xfId="19"/>
    <cellStyle name="常规 7" xfId="20"/>
    <cellStyle name="常规 8" xfId="21"/>
    <cellStyle name="常规 9" xfId="22"/>
    <cellStyle name="好_7" xfId="23"/>
    <cellStyle name="好_8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tabSelected="1" view="pageBreakPreview" zoomScaleNormal="100" workbookViewId="0"/>
  </sheetViews>
  <sheetFormatPr defaultColWidth="9" defaultRowHeight="14.25"/>
  <cols>
    <col min="1" max="1" width="123.125" style="79" customWidth="1"/>
    <col min="2" max="16384" width="9" style="79"/>
  </cols>
  <sheetData>
    <row r="1" spans="1:1" ht="165" customHeight="1">
      <c r="A1" s="80" t="s">
        <v>193</v>
      </c>
    </row>
    <row r="2" spans="1:1" ht="75" customHeight="1">
      <c r="A2" s="81"/>
    </row>
    <row r="3" spans="1:1" ht="75" customHeight="1">
      <c r="A3" s="82" t="s">
        <v>412</v>
      </c>
    </row>
  </sheetData>
  <phoneticPr fontId="25" type="noConversion"/>
  <printOptions horizontalCentered="1"/>
  <pageMargins left="0.59027777777777801" right="0.59027777777777801" top="2.75555555555556" bottom="0.78680555555555598" header="0.5" footer="0.5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workbookViewId="0">
      <pane ySplit="6" topLeftCell="A7" activePane="bottomLeft" state="frozen"/>
      <selection pane="bottomLeft" activeCell="D10" sqref="D10"/>
    </sheetView>
  </sheetViews>
  <sheetFormatPr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2"/>
      <c r="B1" s="2"/>
      <c r="C1" s="13"/>
      <c r="D1" s="14"/>
      <c r="E1" s="14"/>
      <c r="F1" s="14"/>
      <c r="G1" s="14"/>
      <c r="H1" s="14"/>
      <c r="I1" s="3" t="s">
        <v>141</v>
      </c>
      <c r="J1" s="16"/>
    </row>
    <row r="2" spans="1:10" ht="22.9" customHeight="1">
      <c r="A2" s="12"/>
      <c r="B2" s="128" t="s">
        <v>142</v>
      </c>
      <c r="C2" s="128"/>
      <c r="D2" s="128"/>
      <c r="E2" s="128"/>
      <c r="F2" s="128"/>
      <c r="G2" s="128"/>
      <c r="H2" s="128"/>
      <c r="I2" s="128"/>
      <c r="J2" s="16" t="s">
        <v>0</v>
      </c>
    </row>
    <row r="3" spans="1:10" ht="19.5" customHeight="1">
      <c r="A3" s="15"/>
      <c r="B3" s="129" t="s">
        <v>194</v>
      </c>
      <c r="C3" s="129"/>
      <c r="D3" s="25"/>
      <c r="E3" s="25"/>
      <c r="F3" s="25"/>
      <c r="G3" s="25"/>
      <c r="H3" s="25"/>
      <c r="I3" s="25" t="s">
        <v>2</v>
      </c>
      <c r="J3" s="26"/>
    </row>
    <row r="4" spans="1:10" ht="24.4" customHeight="1">
      <c r="A4" s="16"/>
      <c r="B4" s="119" t="s">
        <v>143</v>
      </c>
      <c r="C4" s="119" t="s">
        <v>67</v>
      </c>
      <c r="D4" s="119" t="s">
        <v>144</v>
      </c>
      <c r="E4" s="119"/>
      <c r="F4" s="119"/>
      <c r="G4" s="119"/>
      <c r="H4" s="119"/>
      <c r="I4" s="119"/>
      <c r="J4" s="27"/>
    </row>
    <row r="5" spans="1:10" ht="24.4" customHeight="1">
      <c r="A5" s="18"/>
      <c r="B5" s="119"/>
      <c r="C5" s="119"/>
      <c r="D5" s="119" t="s">
        <v>55</v>
      </c>
      <c r="E5" s="123" t="s">
        <v>145</v>
      </c>
      <c r="F5" s="119" t="s">
        <v>146</v>
      </c>
      <c r="G5" s="119"/>
      <c r="H5" s="119"/>
      <c r="I5" s="119" t="s">
        <v>147</v>
      </c>
      <c r="J5" s="27"/>
    </row>
    <row r="6" spans="1:10" ht="24.4" customHeight="1">
      <c r="A6" s="18"/>
      <c r="B6" s="119"/>
      <c r="C6" s="119"/>
      <c r="D6" s="119"/>
      <c r="E6" s="123"/>
      <c r="F6" s="17" t="s">
        <v>128</v>
      </c>
      <c r="G6" s="17" t="s">
        <v>148</v>
      </c>
      <c r="H6" s="17" t="s">
        <v>149</v>
      </c>
      <c r="I6" s="119"/>
      <c r="J6" s="28"/>
    </row>
    <row r="7" spans="1:10" ht="22.9" customHeight="1">
      <c r="A7" s="19"/>
      <c r="B7" s="17"/>
      <c r="C7" s="17" t="s">
        <v>68</v>
      </c>
      <c r="D7" s="20"/>
      <c r="E7" s="20"/>
      <c r="F7" s="20"/>
      <c r="G7" s="20"/>
      <c r="H7" s="20"/>
      <c r="I7" s="20"/>
      <c r="J7" s="29"/>
    </row>
    <row r="8" spans="1:10" ht="22.9" customHeight="1">
      <c r="A8" s="19"/>
      <c r="B8" s="112" t="s">
        <v>198</v>
      </c>
      <c r="C8" s="112" t="s">
        <v>196</v>
      </c>
      <c r="D8" s="22">
        <v>3.37</v>
      </c>
      <c r="E8" s="22"/>
      <c r="F8" s="22">
        <v>2.2000000000000002</v>
      </c>
      <c r="G8" s="22"/>
      <c r="H8" s="22">
        <v>2.2000000000000002</v>
      </c>
      <c r="I8" s="22">
        <v>1.17</v>
      </c>
      <c r="J8" s="2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8" activePane="bottomLeft" state="frozen"/>
      <selection pane="bottomLeft" activeCell="G8" sqref="G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2"/>
      <c r="B1" s="2"/>
      <c r="C1" s="2"/>
      <c r="D1" s="2"/>
      <c r="E1" s="13"/>
      <c r="F1" s="13"/>
      <c r="G1" s="14"/>
      <c r="H1" s="14"/>
      <c r="I1" s="3" t="s">
        <v>150</v>
      </c>
      <c r="J1" s="16"/>
    </row>
    <row r="2" spans="1:10" ht="22.9" customHeight="1">
      <c r="A2" s="12"/>
      <c r="B2" s="128" t="s">
        <v>151</v>
      </c>
      <c r="C2" s="128"/>
      <c r="D2" s="128"/>
      <c r="E2" s="128"/>
      <c r="F2" s="128"/>
      <c r="G2" s="128"/>
      <c r="H2" s="128"/>
      <c r="I2" s="128"/>
      <c r="J2" s="16" t="s">
        <v>0</v>
      </c>
    </row>
    <row r="3" spans="1:10" ht="19.5" customHeight="1">
      <c r="A3" s="15"/>
      <c r="B3" s="129" t="s">
        <v>194</v>
      </c>
      <c r="C3" s="129"/>
      <c r="D3" s="129"/>
      <c r="E3" s="129"/>
      <c r="F3" s="129"/>
      <c r="G3" s="15"/>
      <c r="H3" s="15"/>
      <c r="I3" s="25" t="s">
        <v>2</v>
      </c>
      <c r="J3" s="26"/>
    </row>
    <row r="4" spans="1:10" ht="24.4" customHeight="1">
      <c r="A4" s="16"/>
      <c r="B4" s="119" t="s">
        <v>5</v>
      </c>
      <c r="C4" s="119"/>
      <c r="D4" s="119"/>
      <c r="E4" s="119"/>
      <c r="F4" s="119"/>
      <c r="G4" s="119" t="s">
        <v>152</v>
      </c>
      <c r="H4" s="119"/>
      <c r="I4" s="119"/>
      <c r="J4" s="27"/>
    </row>
    <row r="5" spans="1:10" ht="24.4" customHeight="1">
      <c r="A5" s="18"/>
      <c r="B5" s="119" t="s">
        <v>75</v>
      </c>
      <c r="C5" s="119"/>
      <c r="D5" s="119"/>
      <c r="E5" s="119" t="s">
        <v>66</v>
      </c>
      <c r="F5" s="119" t="s">
        <v>67</v>
      </c>
      <c r="G5" s="119" t="s">
        <v>55</v>
      </c>
      <c r="H5" s="119" t="s">
        <v>71</v>
      </c>
      <c r="I5" s="119" t="s">
        <v>72</v>
      </c>
      <c r="J5" s="27"/>
    </row>
    <row r="6" spans="1:10" ht="24.4" customHeight="1">
      <c r="A6" s="18"/>
      <c r="B6" s="17" t="s">
        <v>76</v>
      </c>
      <c r="C6" s="17" t="s">
        <v>77</v>
      </c>
      <c r="D6" s="17" t="s">
        <v>78</v>
      </c>
      <c r="E6" s="119"/>
      <c r="F6" s="119"/>
      <c r="G6" s="119"/>
      <c r="H6" s="119"/>
      <c r="I6" s="119"/>
      <c r="J6" s="28"/>
    </row>
    <row r="7" spans="1:10" ht="22.9" customHeight="1">
      <c r="A7" s="19"/>
      <c r="B7" s="17"/>
      <c r="C7" s="17"/>
      <c r="D7" s="17"/>
      <c r="E7" s="17"/>
      <c r="F7" s="17" t="s">
        <v>68</v>
      </c>
      <c r="G7" s="20"/>
      <c r="H7" s="20"/>
      <c r="I7" s="20"/>
      <c r="J7" s="29"/>
    </row>
    <row r="8" spans="1:10" ht="22.9" customHeight="1">
      <c r="A8" s="19"/>
      <c r="B8" s="17"/>
      <c r="C8" s="17"/>
      <c r="D8" s="17"/>
      <c r="E8" s="17"/>
      <c r="F8" s="17" t="s">
        <v>285</v>
      </c>
      <c r="G8" s="20"/>
      <c r="H8" s="20"/>
      <c r="I8" s="20"/>
      <c r="J8" s="29"/>
    </row>
    <row r="9" spans="1:10" ht="22.9" customHeight="1">
      <c r="A9" s="19"/>
      <c r="B9" s="17"/>
      <c r="C9" s="17"/>
      <c r="D9" s="17"/>
      <c r="E9" s="17"/>
      <c r="F9" s="17"/>
      <c r="G9" s="20"/>
      <c r="H9" s="20"/>
      <c r="I9" s="20"/>
      <c r="J9" s="29"/>
    </row>
    <row r="10" spans="1:10" ht="22.9" customHeight="1">
      <c r="A10" s="19"/>
      <c r="B10" s="17"/>
      <c r="C10" s="17"/>
      <c r="D10" s="17"/>
      <c r="E10" s="17"/>
      <c r="F10" s="17"/>
      <c r="G10" s="20"/>
      <c r="H10" s="20"/>
      <c r="I10" s="20"/>
      <c r="J10" s="29"/>
    </row>
    <row r="11" spans="1:10" ht="22.9" customHeight="1">
      <c r="A11" s="19"/>
      <c r="B11" s="17"/>
      <c r="C11" s="17"/>
      <c r="D11" s="17"/>
      <c r="E11" s="17"/>
      <c r="F11" s="17"/>
      <c r="G11" s="20"/>
      <c r="H11" s="20"/>
      <c r="I11" s="20"/>
      <c r="J11" s="29"/>
    </row>
    <row r="12" spans="1:10" ht="22.9" customHeight="1">
      <c r="A12" s="19"/>
      <c r="B12" s="17"/>
      <c r="C12" s="17"/>
      <c r="D12" s="17"/>
      <c r="E12" s="17"/>
      <c r="F12" s="17"/>
      <c r="G12" s="20"/>
      <c r="H12" s="20"/>
      <c r="I12" s="20"/>
      <c r="J12" s="29"/>
    </row>
    <row r="13" spans="1:10" ht="22.9" customHeight="1">
      <c r="A13" s="19"/>
      <c r="B13" s="17"/>
      <c r="C13" s="17"/>
      <c r="D13" s="17"/>
      <c r="E13" s="17"/>
      <c r="F13" s="17"/>
      <c r="G13" s="20"/>
      <c r="H13" s="20"/>
      <c r="I13" s="20"/>
      <c r="J13" s="29"/>
    </row>
    <row r="14" spans="1:10" ht="22.9" customHeight="1">
      <c r="A14" s="19"/>
      <c r="B14" s="17"/>
      <c r="C14" s="17"/>
      <c r="D14" s="17"/>
      <c r="E14" s="17"/>
      <c r="F14" s="17"/>
      <c r="G14" s="20"/>
      <c r="H14" s="20"/>
      <c r="I14" s="20"/>
      <c r="J14" s="29"/>
    </row>
    <row r="15" spans="1:10" ht="22.9" customHeight="1">
      <c r="A15" s="19"/>
      <c r="B15" s="17"/>
      <c r="C15" s="17"/>
      <c r="D15" s="17"/>
      <c r="E15" s="17"/>
      <c r="F15" s="17"/>
      <c r="G15" s="20"/>
      <c r="H15" s="20"/>
      <c r="I15" s="20"/>
      <c r="J15" s="29"/>
    </row>
    <row r="16" spans="1:10" ht="22.9" customHeight="1">
      <c r="A16" s="18"/>
      <c r="B16" s="21"/>
      <c r="C16" s="21"/>
      <c r="D16" s="21"/>
      <c r="E16" s="21"/>
      <c r="F16" s="21" t="s">
        <v>19</v>
      </c>
      <c r="G16" s="22"/>
      <c r="H16" s="22"/>
      <c r="I16" s="22"/>
      <c r="J16" s="27"/>
    </row>
    <row r="17" spans="1:10" ht="22.9" customHeight="1">
      <c r="A17" s="18"/>
      <c r="B17" s="21"/>
      <c r="C17" s="21"/>
      <c r="D17" s="21"/>
      <c r="E17" s="21"/>
      <c r="F17" s="21" t="s">
        <v>19</v>
      </c>
      <c r="G17" s="22"/>
      <c r="H17" s="22"/>
      <c r="I17" s="22"/>
      <c r="J17" s="2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11" activePane="bottomLeft" state="frozen"/>
      <selection pane="bottomLeft" activeCell="C11" sqref="C11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2"/>
      <c r="B1" s="2"/>
      <c r="C1" s="13"/>
      <c r="D1" s="14"/>
      <c r="E1" s="14"/>
      <c r="F1" s="14"/>
      <c r="G1" s="14"/>
      <c r="H1" s="14"/>
      <c r="I1" s="3" t="s">
        <v>153</v>
      </c>
      <c r="J1" s="16"/>
    </row>
    <row r="2" spans="1:10" ht="22.9" customHeight="1">
      <c r="A2" s="12"/>
      <c r="B2" s="128" t="s">
        <v>154</v>
      </c>
      <c r="C2" s="128"/>
      <c r="D2" s="128"/>
      <c r="E2" s="128"/>
      <c r="F2" s="128"/>
      <c r="G2" s="128"/>
      <c r="H2" s="128"/>
      <c r="I2" s="128"/>
      <c r="J2" s="16" t="s">
        <v>0</v>
      </c>
    </row>
    <row r="3" spans="1:10" ht="19.5" customHeight="1">
      <c r="A3" s="15"/>
      <c r="B3" s="129" t="s">
        <v>194</v>
      </c>
      <c r="C3" s="129"/>
      <c r="D3" s="25"/>
      <c r="E3" s="25"/>
      <c r="F3" s="25"/>
      <c r="G3" s="25"/>
      <c r="H3" s="25"/>
      <c r="I3" s="25" t="s">
        <v>2</v>
      </c>
      <c r="J3" s="26"/>
    </row>
    <row r="4" spans="1:10" ht="24.4" customHeight="1">
      <c r="A4" s="16"/>
      <c r="B4" s="119" t="s">
        <v>143</v>
      </c>
      <c r="C4" s="119" t="s">
        <v>67</v>
      </c>
      <c r="D4" s="119" t="s">
        <v>144</v>
      </c>
      <c r="E4" s="119"/>
      <c r="F4" s="119"/>
      <c r="G4" s="119"/>
      <c r="H4" s="119"/>
      <c r="I4" s="119"/>
      <c r="J4" s="27"/>
    </row>
    <row r="5" spans="1:10" ht="24.4" customHeight="1">
      <c r="A5" s="18"/>
      <c r="B5" s="119"/>
      <c r="C5" s="119"/>
      <c r="D5" s="119" t="s">
        <v>55</v>
      </c>
      <c r="E5" s="123" t="s">
        <v>145</v>
      </c>
      <c r="F5" s="119" t="s">
        <v>146</v>
      </c>
      <c r="G5" s="119"/>
      <c r="H5" s="119"/>
      <c r="I5" s="119" t="s">
        <v>147</v>
      </c>
      <c r="J5" s="27"/>
    </row>
    <row r="6" spans="1:10" ht="24.4" customHeight="1">
      <c r="A6" s="18"/>
      <c r="B6" s="119"/>
      <c r="C6" s="119"/>
      <c r="D6" s="119"/>
      <c r="E6" s="123"/>
      <c r="F6" s="17" t="s">
        <v>128</v>
      </c>
      <c r="G6" s="17" t="s">
        <v>148</v>
      </c>
      <c r="H6" s="17" t="s">
        <v>149</v>
      </c>
      <c r="I6" s="119"/>
      <c r="J6" s="28"/>
    </row>
    <row r="7" spans="1:10" ht="22.9" customHeight="1">
      <c r="A7" s="19"/>
      <c r="B7" s="17"/>
      <c r="C7" s="17" t="s">
        <v>68</v>
      </c>
      <c r="D7" s="20"/>
      <c r="E7" s="20"/>
      <c r="F7" s="20"/>
      <c r="G7" s="20"/>
      <c r="H7" s="20"/>
      <c r="I7" s="20"/>
      <c r="J7" s="29"/>
    </row>
    <row r="8" spans="1:10" ht="22.9" customHeight="1">
      <c r="A8" s="19"/>
      <c r="B8" s="17"/>
      <c r="C8" s="17"/>
      <c r="D8" s="20"/>
      <c r="E8" s="20"/>
      <c r="F8" s="20"/>
      <c r="G8" s="20"/>
      <c r="H8" s="20"/>
      <c r="I8" s="20"/>
      <c r="J8" s="29"/>
    </row>
    <row r="9" spans="1:10" ht="22.9" customHeight="1">
      <c r="A9" s="19"/>
      <c r="B9" s="17"/>
      <c r="C9" s="17"/>
      <c r="D9" s="20"/>
      <c r="E9" s="20"/>
      <c r="F9" s="20"/>
      <c r="G9" s="20"/>
      <c r="H9" s="20"/>
      <c r="I9" s="20"/>
      <c r="J9" s="29"/>
    </row>
    <row r="10" spans="1:10" ht="22.9" customHeight="1">
      <c r="A10" s="19"/>
      <c r="B10" s="17"/>
      <c r="C10" s="17"/>
      <c r="D10" s="20"/>
      <c r="E10" s="20"/>
      <c r="F10" s="20"/>
      <c r="G10" s="20"/>
      <c r="H10" s="20"/>
      <c r="I10" s="20"/>
      <c r="J10" s="29"/>
    </row>
    <row r="11" spans="1:10" ht="22.9" customHeight="1">
      <c r="A11" s="19"/>
      <c r="B11" s="17"/>
      <c r="C11" s="17" t="s">
        <v>285</v>
      </c>
      <c r="D11" s="20"/>
      <c r="E11" s="20"/>
      <c r="F11" s="20"/>
      <c r="G11" s="20"/>
      <c r="H11" s="20"/>
      <c r="I11" s="20"/>
      <c r="J11" s="29"/>
    </row>
    <row r="12" spans="1:10" ht="22.9" customHeight="1">
      <c r="A12" s="19"/>
      <c r="B12" s="17"/>
      <c r="C12" s="17"/>
      <c r="D12" s="20"/>
      <c r="E12" s="20"/>
      <c r="F12" s="20"/>
      <c r="G12" s="20"/>
      <c r="H12" s="20"/>
      <c r="I12" s="20"/>
      <c r="J12" s="29"/>
    </row>
    <row r="13" spans="1:10" ht="22.9" customHeight="1">
      <c r="A13" s="19"/>
      <c r="B13" s="17"/>
      <c r="C13" s="17"/>
      <c r="D13" s="20"/>
      <c r="E13" s="20"/>
      <c r="F13" s="20"/>
      <c r="G13" s="20"/>
      <c r="H13" s="20"/>
      <c r="I13" s="20"/>
      <c r="J13" s="29"/>
    </row>
    <row r="14" spans="1:10" ht="22.9" customHeight="1">
      <c r="A14" s="19"/>
      <c r="B14" s="17"/>
      <c r="C14" s="17"/>
      <c r="D14" s="20"/>
      <c r="E14" s="20"/>
      <c r="F14" s="20"/>
      <c r="G14" s="20"/>
      <c r="H14" s="20"/>
      <c r="I14" s="20"/>
      <c r="J14" s="29"/>
    </row>
    <row r="15" spans="1:10" ht="22.9" customHeight="1">
      <c r="A15" s="19"/>
      <c r="B15" s="17"/>
      <c r="C15" s="17"/>
      <c r="D15" s="20"/>
      <c r="E15" s="20"/>
      <c r="F15" s="20"/>
      <c r="G15" s="20"/>
      <c r="H15" s="20"/>
      <c r="I15" s="20"/>
      <c r="J15" s="29"/>
    </row>
    <row r="16" spans="1:10" ht="22.9" customHeight="1">
      <c r="A16" s="19"/>
      <c r="B16" s="17"/>
      <c r="C16" s="17"/>
      <c r="D16" s="20"/>
      <c r="E16" s="20"/>
      <c r="F16" s="20"/>
      <c r="G16" s="20"/>
      <c r="H16" s="20"/>
      <c r="I16" s="20"/>
      <c r="J16" s="29"/>
    </row>
    <row r="17" spans="1:10" ht="22.9" customHeight="1">
      <c r="A17" s="19"/>
      <c r="B17" s="17"/>
      <c r="C17" s="17"/>
      <c r="D17" s="20"/>
      <c r="E17" s="20"/>
      <c r="F17" s="20"/>
      <c r="G17" s="20"/>
      <c r="H17" s="20"/>
      <c r="I17" s="20"/>
      <c r="J17" s="2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F8" sqref="F8"/>
    </sheetView>
  </sheetViews>
  <sheetFormatPr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2"/>
      <c r="B1" s="2"/>
      <c r="C1" s="2"/>
      <c r="D1" s="2"/>
      <c r="E1" s="13"/>
      <c r="F1" s="13"/>
      <c r="G1" s="14"/>
      <c r="H1" s="14"/>
      <c r="I1" s="3" t="s">
        <v>155</v>
      </c>
      <c r="J1" s="16"/>
    </row>
    <row r="2" spans="1:10" ht="22.9" customHeight="1">
      <c r="A2" s="12"/>
      <c r="B2" s="128" t="s">
        <v>156</v>
      </c>
      <c r="C2" s="128"/>
      <c r="D2" s="128"/>
      <c r="E2" s="128"/>
      <c r="F2" s="128"/>
      <c r="G2" s="128"/>
      <c r="H2" s="128"/>
      <c r="I2" s="128"/>
      <c r="J2" s="16" t="s">
        <v>0</v>
      </c>
    </row>
    <row r="3" spans="1:10" ht="19.5" customHeight="1">
      <c r="A3" s="15"/>
      <c r="B3" s="129" t="s">
        <v>194</v>
      </c>
      <c r="C3" s="129"/>
      <c r="D3" s="129"/>
      <c r="E3" s="129"/>
      <c r="F3" s="129"/>
      <c r="G3" s="15"/>
      <c r="H3" s="15"/>
      <c r="I3" s="25" t="s">
        <v>2</v>
      </c>
      <c r="J3" s="26"/>
    </row>
    <row r="4" spans="1:10" ht="24.4" customHeight="1">
      <c r="A4" s="16"/>
      <c r="B4" s="119" t="s">
        <v>5</v>
      </c>
      <c r="C4" s="119"/>
      <c r="D4" s="119"/>
      <c r="E4" s="119"/>
      <c r="F4" s="119"/>
      <c r="G4" s="119" t="s">
        <v>157</v>
      </c>
      <c r="H4" s="119"/>
      <c r="I4" s="119"/>
      <c r="J4" s="27"/>
    </row>
    <row r="5" spans="1:10" ht="24.4" customHeight="1">
      <c r="A5" s="18"/>
      <c r="B5" s="119" t="s">
        <v>75</v>
      </c>
      <c r="C5" s="119"/>
      <c r="D5" s="119"/>
      <c r="E5" s="119" t="s">
        <v>66</v>
      </c>
      <c r="F5" s="119" t="s">
        <v>67</v>
      </c>
      <c r="G5" s="119" t="s">
        <v>55</v>
      </c>
      <c r="H5" s="119" t="s">
        <v>71</v>
      </c>
      <c r="I5" s="119" t="s">
        <v>72</v>
      </c>
      <c r="J5" s="27"/>
    </row>
    <row r="6" spans="1:10" ht="24.4" customHeight="1">
      <c r="A6" s="18"/>
      <c r="B6" s="17" t="s">
        <v>76</v>
      </c>
      <c r="C6" s="17" t="s">
        <v>77</v>
      </c>
      <c r="D6" s="17" t="s">
        <v>78</v>
      </c>
      <c r="E6" s="119"/>
      <c r="F6" s="119"/>
      <c r="G6" s="119"/>
      <c r="H6" s="119"/>
      <c r="I6" s="119"/>
      <c r="J6" s="28"/>
    </row>
    <row r="7" spans="1:10" ht="22.9" customHeight="1">
      <c r="A7" s="19"/>
      <c r="B7" s="17"/>
      <c r="C7" s="17"/>
      <c r="D7" s="17"/>
      <c r="E7" s="17"/>
      <c r="F7" s="17" t="s">
        <v>68</v>
      </c>
      <c r="G7" s="20"/>
      <c r="H7" s="20"/>
      <c r="I7" s="20"/>
      <c r="J7" s="29"/>
    </row>
    <row r="8" spans="1:10" ht="22.9" customHeight="1">
      <c r="A8" s="18"/>
      <c r="B8" s="21"/>
      <c r="C8" s="21"/>
      <c r="D8" s="21"/>
      <c r="E8" s="21"/>
      <c r="F8" s="113" t="s">
        <v>285</v>
      </c>
      <c r="G8" s="22"/>
      <c r="H8" s="22"/>
      <c r="I8" s="22"/>
      <c r="J8" s="27"/>
    </row>
    <row r="9" spans="1:10" ht="22.9" customHeight="1">
      <c r="A9" s="18"/>
      <c r="B9" s="21"/>
      <c r="C9" s="21"/>
      <c r="D9" s="21"/>
      <c r="E9" s="21"/>
      <c r="F9" s="21"/>
      <c r="G9" s="22"/>
      <c r="H9" s="22"/>
      <c r="I9" s="22"/>
      <c r="J9" s="27"/>
    </row>
    <row r="10" spans="1:10" ht="22.9" customHeight="1">
      <c r="A10" s="18"/>
      <c r="B10" s="21"/>
      <c r="C10" s="21"/>
      <c r="D10" s="21"/>
      <c r="E10" s="21"/>
      <c r="F10" s="21"/>
      <c r="G10" s="22"/>
      <c r="H10" s="22"/>
      <c r="I10" s="22"/>
      <c r="J10" s="27"/>
    </row>
    <row r="11" spans="1:10" ht="22.9" customHeight="1">
      <c r="A11" s="18"/>
      <c r="B11" s="21"/>
      <c r="C11" s="21"/>
      <c r="D11" s="21"/>
      <c r="E11" s="21"/>
      <c r="F11" s="21"/>
      <c r="G11" s="22"/>
      <c r="H11" s="22"/>
      <c r="I11" s="22"/>
      <c r="J11" s="27"/>
    </row>
    <row r="12" spans="1:10" ht="22.9" customHeight="1">
      <c r="A12" s="18"/>
      <c r="B12" s="21"/>
      <c r="C12" s="21"/>
      <c r="D12" s="21"/>
      <c r="E12" s="21"/>
      <c r="F12" s="21"/>
      <c r="G12" s="22"/>
      <c r="H12" s="22"/>
      <c r="I12" s="22"/>
      <c r="J12" s="27"/>
    </row>
    <row r="13" spans="1:10" ht="22.9" customHeight="1">
      <c r="A13" s="18"/>
      <c r="B13" s="21"/>
      <c r="C13" s="21"/>
      <c r="D13" s="21"/>
      <c r="E13" s="21"/>
      <c r="F13" s="21"/>
      <c r="G13" s="22"/>
      <c r="H13" s="22"/>
      <c r="I13" s="22"/>
      <c r="J13" s="27"/>
    </row>
    <row r="14" spans="1:10" ht="22.9" customHeight="1">
      <c r="A14" s="18"/>
      <c r="B14" s="21"/>
      <c r="C14" s="21"/>
      <c r="D14" s="21"/>
      <c r="E14" s="21"/>
      <c r="F14" s="21"/>
      <c r="G14" s="22"/>
      <c r="H14" s="22"/>
      <c r="I14" s="22"/>
      <c r="J14" s="27"/>
    </row>
    <row r="15" spans="1:10" ht="22.9" customHeight="1">
      <c r="A15" s="18"/>
      <c r="B15" s="21"/>
      <c r="C15" s="21"/>
      <c r="D15" s="21"/>
      <c r="E15" s="21"/>
      <c r="F15" s="21"/>
      <c r="G15" s="22"/>
      <c r="H15" s="22"/>
      <c r="I15" s="22"/>
      <c r="J15" s="27"/>
    </row>
    <row r="16" spans="1:10" ht="22.9" customHeight="1">
      <c r="A16" s="18"/>
      <c r="B16" s="21"/>
      <c r="C16" s="21"/>
      <c r="D16" s="21"/>
      <c r="E16" s="21"/>
      <c r="F16" s="21" t="s">
        <v>19</v>
      </c>
      <c r="G16" s="22"/>
      <c r="H16" s="22"/>
      <c r="I16" s="22"/>
      <c r="J16" s="27"/>
    </row>
    <row r="17" spans="1:10" ht="22.9" customHeight="1">
      <c r="A17" s="18"/>
      <c r="B17" s="21"/>
      <c r="C17" s="21"/>
      <c r="D17" s="21"/>
      <c r="E17" s="21"/>
      <c r="F17" s="21" t="s">
        <v>79</v>
      </c>
      <c r="G17" s="22"/>
      <c r="H17" s="22"/>
      <c r="I17" s="22"/>
      <c r="J17" s="28"/>
    </row>
    <row r="18" spans="1:10" ht="9.75" customHeight="1">
      <c r="A18" s="23"/>
      <c r="B18" s="24"/>
      <c r="C18" s="24"/>
      <c r="D18" s="24"/>
      <c r="E18" s="24"/>
      <c r="F18" s="23"/>
      <c r="G18" s="23"/>
      <c r="H18" s="23"/>
      <c r="I18" s="23"/>
      <c r="J18" s="3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31" workbookViewId="0">
      <selection activeCell="G44" sqref="G44"/>
    </sheetView>
  </sheetViews>
  <sheetFormatPr defaultRowHeight="13.5"/>
  <cols>
    <col min="1" max="1" width="9" style="1"/>
    <col min="2" max="2" width="9" style="8"/>
    <col min="3" max="3" width="9" style="1"/>
    <col min="4" max="4" width="21.625" style="1" customWidth="1"/>
    <col min="5" max="5" width="12.625" style="1" customWidth="1"/>
    <col min="6" max="6" width="17.5" style="1" customWidth="1"/>
    <col min="7" max="7" width="28.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3" ht="24.95" customHeight="1">
      <c r="A1" s="2"/>
      <c r="L1" s="3" t="s">
        <v>158</v>
      </c>
    </row>
    <row r="2" spans="1:13" ht="19.5">
      <c r="A2" s="130" t="s">
        <v>286</v>
      </c>
      <c r="B2" s="131"/>
      <c r="C2" s="130"/>
      <c r="D2" s="131"/>
      <c r="E2" s="131"/>
      <c r="F2" s="131"/>
      <c r="G2" s="131"/>
      <c r="H2" s="131"/>
      <c r="I2" s="131"/>
      <c r="J2" s="131"/>
      <c r="K2" s="131"/>
      <c r="L2" s="131"/>
    </row>
    <row r="3" spans="1:13">
      <c r="A3" s="132"/>
      <c r="B3" s="133"/>
      <c r="C3" s="132"/>
      <c r="D3" s="133"/>
      <c r="E3" s="9"/>
      <c r="F3" s="9"/>
      <c r="G3" s="9"/>
      <c r="H3" s="9"/>
      <c r="I3" s="9"/>
      <c r="J3" s="134" t="s">
        <v>2</v>
      </c>
      <c r="K3" s="134"/>
      <c r="L3" s="134"/>
    </row>
    <row r="4" spans="1:13" ht="24.95" customHeight="1">
      <c r="A4" s="10" t="s">
        <v>159</v>
      </c>
      <c r="B4" s="10" t="s">
        <v>160</v>
      </c>
      <c r="C4" s="10" t="s">
        <v>6</v>
      </c>
      <c r="D4" s="11" t="s">
        <v>161</v>
      </c>
      <c r="E4" s="10" t="s">
        <v>162</v>
      </c>
      <c r="F4" s="10" t="s">
        <v>163</v>
      </c>
      <c r="G4" s="10" t="s">
        <v>164</v>
      </c>
      <c r="H4" s="10" t="s">
        <v>165</v>
      </c>
      <c r="I4" s="10" t="s">
        <v>166</v>
      </c>
      <c r="J4" s="10" t="s">
        <v>167</v>
      </c>
      <c r="K4" s="10" t="s">
        <v>168</v>
      </c>
      <c r="L4" s="10" t="s">
        <v>169</v>
      </c>
    </row>
    <row r="5" spans="1:13" ht="38.1" customHeight="1">
      <c r="A5" s="170" t="s">
        <v>196</v>
      </c>
      <c r="B5" s="169" t="s">
        <v>335</v>
      </c>
      <c r="C5" s="168">
        <v>143.66</v>
      </c>
      <c r="D5" s="169" t="s">
        <v>336</v>
      </c>
      <c r="E5" s="167" t="s">
        <v>170</v>
      </c>
      <c r="F5" s="167" t="s">
        <v>172</v>
      </c>
      <c r="G5" s="166" t="s">
        <v>359</v>
      </c>
      <c r="H5" s="165" t="s">
        <v>360</v>
      </c>
      <c r="I5" s="163" t="s">
        <v>361</v>
      </c>
      <c r="J5" s="165"/>
      <c r="K5" s="166" t="s">
        <v>343</v>
      </c>
      <c r="L5" s="171" t="s">
        <v>340</v>
      </c>
      <c r="M5" s="117"/>
    </row>
    <row r="6" spans="1:13" ht="26.25" customHeight="1">
      <c r="A6" s="170"/>
      <c r="B6" s="169"/>
      <c r="C6" s="168"/>
      <c r="D6" s="169"/>
      <c r="E6" s="167" t="s">
        <v>170</v>
      </c>
      <c r="F6" s="167" t="s">
        <v>171</v>
      </c>
      <c r="G6" s="166" t="s">
        <v>362</v>
      </c>
      <c r="H6" s="165" t="s">
        <v>363</v>
      </c>
      <c r="I6" s="163" t="s">
        <v>337</v>
      </c>
      <c r="J6" s="165" t="s">
        <v>338</v>
      </c>
      <c r="K6" s="166" t="s">
        <v>339</v>
      </c>
      <c r="L6" s="171" t="s">
        <v>340</v>
      </c>
      <c r="M6" s="117"/>
    </row>
    <row r="7" spans="1:13" ht="25.5" customHeight="1">
      <c r="A7" s="170"/>
      <c r="B7" s="169"/>
      <c r="C7" s="168"/>
      <c r="D7" s="169"/>
      <c r="E7" s="167" t="s">
        <v>170</v>
      </c>
      <c r="F7" s="167" t="s">
        <v>173</v>
      </c>
      <c r="G7" s="166" t="s">
        <v>364</v>
      </c>
      <c r="H7" s="165" t="s">
        <v>365</v>
      </c>
      <c r="I7" s="163" t="s">
        <v>236</v>
      </c>
      <c r="J7" s="165" t="s">
        <v>344</v>
      </c>
      <c r="K7" s="166" t="s">
        <v>342</v>
      </c>
      <c r="L7" s="171" t="s">
        <v>340</v>
      </c>
      <c r="M7" s="117"/>
    </row>
    <row r="8" spans="1:13" ht="27" customHeight="1">
      <c r="A8" s="170"/>
      <c r="B8" s="169"/>
      <c r="C8" s="168"/>
      <c r="D8" s="169"/>
      <c r="E8" s="167" t="s">
        <v>175</v>
      </c>
      <c r="F8" s="167" t="s">
        <v>177</v>
      </c>
      <c r="G8" s="166" t="s">
        <v>366</v>
      </c>
      <c r="H8" s="165" t="s">
        <v>360</v>
      </c>
      <c r="I8" s="163" t="s">
        <v>361</v>
      </c>
      <c r="J8" s="165"/>
      <c r="K8" s="166" t="s">
        <v>233</v>
      </c>
      <c r="L8" s="171" t="s">
        <v>340</v>
      </c>
      <c r="M8" s="117"/>
    </row>
    <row r="9" spans="1:13" ht="27.75" customHeight="1">
      <c r="A9" s="170"/>
      <c r="B9" s="169"/>
      <c r="C9" s="168"/>
      <c r="D9" s="169"/>
      <c r="E9" s="167" t="s">
        <v>175</v>
      </c>
      <c r="F9" s="167" t="s">
        <v>176</v>
      </c>
      <c r="G9" s="166" t="s">
        <v>367</v>
      </c>
      <c r="H9" s="165" t="s">
        <v>360</v>
      </c>
      <c r="I9" s="163" t="s">
        <v>361</v>
      </c>
      <c r="J9" s="165"/>
      <c r="K9" s="166" t="s">
        <v>233</v>
      </c>
      <c r="L9" s="171" t="s">
        <v>340</v>
      </c>
      <c r="M9" s="117"/>
    </row>
    <row r="10" spans="1:13" ht="28.5" customHeight="1">
      <c r="A10" s="170"/>
      <c r="B10" s="169"/>
      <c r="C10" s="168"/>
      <c r="D10" s="169"/>
      <c r="E10" s="167" t="s">
        <v>178</v>
      </c>
      <c r="F10" s="167" t="s">
        <v>179</v>
      </c>
      <c r="G10" s="166" t="s">
        <v>368</v>
      </c>
      <c r="H10" s="165" t="s">
        <v>363</v>
      </c>
      <c r="I10" s="163" t="s">
        <v>352</v>
      </c>
      <c r="J10" s="165" t="s">
        <v>346</v>
      </c>
      <c r="K10" s="166" t="s">
        <v>233</v>
      </c>
      <c r="L10" s="171" t="s">
        <v>340</v>
      </c>
      <c r="M10" s="117"/>
    </row>
    <row r="11" spans="1:13" ht="28.5" customHeight="1">
      <c r="A11" s="170"/>
      <c r="B11" s="169"/>
      <c r="C11" s="168"/>
      <c r="D11" s="169"/>
      <c r="E11" s="167" t="s">
        <v>174</v>
      </c>
      <c r="F11" s="167" t="s">
        <v>320</v>
      </c>
      <c r="G11" s="166" t="s">
        <v>369</v>
      </c>
      <c r="H11" s="165" t="s">
        <v>365</v>
      </c>
      <c r="I11" s="163" t="s">
        <v>370</v>
      </c>
      <c r="J11" s="165" t="s">
        <v>341</v>
      </c>
      <c r="K11" s="166" t="s">
        <v>342</v>
      </c>
      <c r="L11" s="171" t="s">
        <v>340</v>
      </c>
      <c r="M11" s="117"/>
    </row>
    <row r="12" spans="1:13" ht="27" customHeight="1">
      <c r="A12" s="170"/>
      <c r="B12" s="169" t="s">
        <v>347</v>
      </c>
      <c r="C12" s="168">
        <v>288.33999999999997</v>
      </c>
      <c r="D12" s="169" t="s">
        <v>371</v>
      </c>
      <c r="E12" s="167" t="s">
        <v>170</v>
      </c>
      <c r="F12" s="167" t="s">
        <v>171</v>
      </c>
      <c r="G12" s="166" t="s">
        <v>372</v>
      </c>
      <c r="H12" s="165" t="s">
        <v>363</v>
      </c>
      <c r="I12" s="163" t="s">
        <v>380</v>
      </c>
      <c r="J12" s="165" t="s">
        <v>348</v>
      </c>
      <c r="K12" s="166" t="s">
        <v>343</v>
      </c>
      <c r="L12" s="171" t="s">
        <v>340</v>
      </c>
    </row>
    <row r="13" spans="1:13" ht="26.25" customHeight="1">
      <c r="A13" s="170"/>
      <c r="B13" s="169"/>
      <c r="C13" s="168"/>
      <c r="D13" s="169"/>
      <c r="E13" s="167" t="s">
        <v>170</v>
      </c>
      <c r="F13" s="167" t="s">
        <v>171</v>
      </c>
      <c r="G13" s="166" t="s">
        <v>373</v>
      </c>
      <c r="H13" s="165" t="s">
        <v>363</v>
      </c>
      <c r="I13" s="163" t="s">
        <v>381</v>
      </c>
      <c r="J13" s="165" t="s">
        <v>348</v>
      </c>
      <c r="K13" s="166" t="s">
        <v>343</v>
      </c>
      <c r="L13" s="171" t="s">
        <v>340</v>
      </c>
    </row>
    <row r="14" spans="1:13" ht="27.75" customHeight="1">
      <c r="A14" s="170"/>
      <c r="B14" s="169"/>
      <c r="C14" s="168"/>
      <c r="D14" s="169"/>
      <c r="E14" s="167" t="s">
        <v>170</v>
      </c>
      <c r="F14" s="167" t="s">
        <v>173</v>
      </c>
      <c r="G14" s="166" t="s">
        <v>364</v>
      </c>
      <c r="H14" s="165" t="s">
        <v>365</v>
      </c>
      <c r="I14" s="163" t="s">
        <v>236</v>
      </c>
      <c r="J14" s="165" t="s">
        <v>344</v>
      </c>
      <c r="K14" s="166" t="s">
        <v>342</v>
      </c>
      <c r="L14" s="171" t="s">
        <v>340</v>
      </c>
    </row>
    <row r="15" spans="1:13" ht="27.75" customHeight="1">
      <c r="A15" s="170"/>
      <c r="B15" s="169"/>
      <c r="C15" s="168"/>
      <c r="D15" s="169"/>
      <c r="E15" s="167" t="s">
        <v>170</v>
      </c>
      <c r="F15" s="167" t="s">
        <v>172</v>
      </c>
      <c r="G15" s="166" t="s">
        <v>374</v>
      </c>
      <c r="H15" s="165" t="s">
        <v>360</v>
      </c>
      <c r="I15" s="163" t="s">
        <v>361</v>
      </c>
      <c r="J15" s="165"/>
      <c r="K15" s="166" t="s">
        <v>233</v>
      </c>
      <c r="L15" s="171" t="s">
        <v>340</v>
      </c>
    </row>
    <row r="16" spans="1:13" ht="25.5" customHeight="1">
      <c r="A16" s="170"/>
      <c r="B16" s="169"/>
      <c r="C16" s="168"/>
      <c r="D16" s="169"/>
      <c r="E16" s="167" t="s">
        <v>170</v>
      </c>
      <c r="F16" s="167" t="s">
        <v>171</v>
      </c>
      <c r="G16" s="166" t="s">
        <v>375</v>
      </c>
      <c r="H16" s="165" t="s">
        <v>363</v>
      </c>
      <c r="I16" s="163" t="s">
        <v>382</v>
      </c>
      <c r="J16" s="165" t="s">
        <v>383</v>
      </c>
      <c r="K16" s="166" t="s">
        <v>343</v>
      </c>
      <c r="L16" s="171" t="s">
        <v>340</v>
      </c>
    </row>
    <row r="17" spans="1:12" ht="27" customHeight="1">
      <c r="A17" s="170"/>
      <c r="B17" s="169"/>
      <c r="C17" s="168"/>
      <c r="D17" s="169"/>
      <c r="E17" s="167" t="s">
        <v>170</v>
      </c>
      <c r="F17" s="167" t="s">
        <v>171</v>
      </c>
      <c r="G17" s="166" t="s">
        <v>376</v>
      </c>
      <c r="H17" s="165" t="s">
        <v>363</v>
      </c>
      <c r="I17" s="163" t="s">
        <v>384</v>
      </c>
      <c r="J17" s="165" t="s">
        <v>348</v>
      </c>
      <c r="K17" s="166" t="s">
        <v>343</v>
      </c>
      <c r="L17" s="171" t="s">
        <v>340</v>
      </c>
    </row>
    <row r="18" spans="1:12" ht="54.75" customHeight="1">
      <c r="A18" s="170"/>
      <c r="B18" s="169"/>
      <c r="C18" s="168"/>
      <c r="D18" s="169"/>
      <c r="E18" s="167" t="s">
        <v>175</v>
      </c>
      <c r="F18" s="167" t="s">
        <v>176</v>
      </c>
      <c r="G18" s="166" t="s">
        <v>377</v>
      </c>
      <c r="H18" s="165" t="s">
        <v>360</v>
      </c>
      <c r="I18" s="163" t="s">
        <v>361</v>
      </c>
      <c r="J18" s="165"/>
      <c r="K18" s="166" t="s">
        <v>233</v>
      </c>
      <c r="L18" s="171" t="s">
        <v>340</v>
      </c>
    </row>
    <row r="19" spans="1:12" ht="27" customHeight="1">
      <c r="A19" s="170"/>
      <c r="B19" s="169"/>
      <c r="C19" s="168"/>
      <c r="D19" s="169"/>
      <c r="E19" s="167" t="s">
        <v>175</v>
      </c>
      <c r="F19" s="167" t="s">
        <v>177</v>
      </c>
      <c r="G19" s="166" t="s">
        <v>378</v>
      </c>
      <c r="H19" s="165" t="s">
        <v>360</v>
      </c>
      <c r="I19" s="163" t="s">
        <v>361</v>
      </c>
      <c r="J19" s="165"/>
      <c r="K19" s="166" t="s">
        <v>233</v>
      </c>
      <c r="L19" s="171" t="s">
        <v>340</v>
      </c>
    </row>
    <row r="20" spans="1:12" ht="27.75" customHeight="1">
      <c r="A20" s="170"/>
      <c r="B20" s="169"/>
      <c r="C20" s="168"/>
      <c r="D20" s="169"/>
      <c r="E20" s="167" t="s">
        <v>178</v>
      </c>
      <c r="F20" s="167" t="s">
        <v>179</v>
      </c>
      <c r="G20" s="166" t="s">
        <v>368</v>
      </c>
      <c r="H20" s="165" t="s">
        <v>363</v>
      </c>
      <c r="I20" s="163" t="s">
        <v>345</v>
      </c>
      <c r="J20" s="165" t="s">
        <v>346</v>
      </c>
      <c r="K20" s="166" t="s">
        <v>233</v>
      </c>
      <c r="L20" s="171" t="s">
        <v>340</v>
      </c>
    </row>
    <row r="21" spans="1:12" ht="27" customHeight="1">
      <c r="A21" s="170"/>
      <c r="B21" s="169"/>
      <c r="C21" s="168"/>
      <c r="D21" s="169"/>
      <c r="E21" s="167" t="s">
        <v>174</v>
      </c>
      <c r="F21" s="167" t="s">
        <v>320</v>
      </c>
      <c r="G21" s="166" t="s">
        <v>379</v>
      </c>
      <c r="H21" s="165" t="s">
        <v>365</v>
      </c>
      <c r="I21" s="163" t="s">
        <v>385</v>
      </c>
      <c r="J21" s="165" t="s">
        <v>341</v>
      </c>
      <c r="K21" s="166" t="s">
        <v>233</v>
      </c>
      <c r="L21" s="171" t="s">
        <v>340</v>
      </c>
    </row>
    <row r="22" spans="1:12" ht="26.25" customHeight="1">
      <c r="A22" s="170"/>
      <c r="B22" s="169" t="s">
        <v>349</v>
      </c>
      <c r="C22" s="168">
        <v>183.2</v>
      </c>
      <c r="D22" s="164" t="s">
        <v>386</v>
      </c>
      <c r="E22" s="167" t="s">
        <v>170</v>
      </c>
      <c r="F22" s="167" t="s">
        <v>171</v>
      </c>
      <c r="G22" s="166" t="s">
        <v>387</v>
      </c>
      <c r="H22" s="165" t="s">
        <v>363</v>
      </c>
      <c r="I22" s="163" t="s">
        <v>394</v>
      </c>
      <c r="J22" s="165" t="s">
        <v>348</v>
      </c>
      <c r="K22" s="166" t="s">
        <v>343</v>
      </c>
      <c r="L22" s="171" t="s">
        <v>340</v>
      </c>
    </row>
    <row r="23" spans="1:12" ht="27.75" customHeight="1">
      <c r="A23" s="170"/>
      <c r="B23" s="169"/>
      <c r="C23" s="168"/>
      <c r="D23" s="169"/>
      <c r="E23" s="167" t="s">
        <v>170</v>
      </c>
      <c r="F23" s="167" t="s">
        <v>173</v>
      </c>
      <c r="G23" s="166" t="s">
        <v>364</v>
      </c>
      <c r="H23" s="165" t="s">
        <v>365</v>
      </c>
      <c r="I23" s="163" t="s">
        <v>236</v>
      </c>
      <c r="J23" s="165" t="s">
        <v>344</v>
      </c>
      <c r="K23" s="166" t="s">
        <v>342</v>
      </c>
      <c r="L23" s="171" t="s">
        <v>340</v>
      </c>
    </row>
    <row r="24" spans="1:12" ht="27" customHeight="1">
      <c r="A24" s="170"/>
      <c r="B24" s="169"/>
      <c r="C24" s="168"/>
      <c r="D24" s="169"/>
      <c r="E24" s="167" t="s">
        <v>170</v>
      </c>
      <c r="F24" s="167" t="s">
        <v>171</v>
      </c>
      <c r="G24" s="166" t="s">
        <v>388</v>
      </c>
      <c r="H24" s="165" t="s">
        <v>365</v>
      </c>
      <c r="I24" s="163" t="s">
        <v>350</v>
      </c>
      <c r="J24" s="165" t="s">
        <v>348</v>
      </c>
      <c r="K24" s="166" t="s">
        <v>343</v>
      </c>
      <c r="L24" s="171" t="s">
        <v>340</v>
      </c>
    </row>
    <row r="25" spans="1:12" ht="27.75" customHeight="1">
      <c r="A25" s="170"/>
      <c r="B25" s="169"/>
      <c r="C25" s="168"/>
      <c r="D25" s="169"/>
      <c r="E25" s="167" t="s">
        <v>170</v>
      </c>
      <c r="F25" s="167" t="s">
        <v>171</v>
      </c>
      <c r="G25" s="166" t="s">
        <v>389</v>
      </c>
      <c r="H25" s="165" t="s">
        <v>363</v>
      </c>
      <c r="I25" s="163" t="s">
        <v>351</v>
      </c>
      <c r="J25" s="165" t="s">
        <v>348</v>
      </c>
      <c r="K25" s="166" t="s">
        <v>233</v>
      </c>
      <c r="L25" s="171" t="s">
        <v>340</v>
      </c>
    </row>
    <row r="26" spans="1:12" ht="60.75" customHeight="1">
      <c r="A26" s="170"/>
      <c r="B26" s="169"/>
      <c r="C26" s="168"/>
      <c r="D26" s="169"/>
      <c r="E26" s="167" t="s">
        <v>170</v>
      </c>
      <c r="F26" s="167" t="s">
        <v>172</v>
      </c>
      <c r="G26" s="166" t="s">
        <v>390</v>
      </c>
      <c r="H26" s="165" t="s">
        <v>360</v>
      </c>
      <c r="I26" s="163" t="s">
        <v>361</v>
      </c>
      <c r="J26" s="165"/>
      <c r="K26" s="166" t="s">
        <v>233</v>
      </c>
      <c r="L26" s="171" t="s">
        <v>340</v>
      </c>
    </row>
    <row r="27" spans="1:12" ht="27.75" customHeight="1">
      <c r="A27" s="170"/>
      <c r="B27" s="169"/>
      <c r="C27" s="168"/>
      <c r="D27" s="169"/>
      <c r="E27" s="167" t="s">
        <v>175</v>
      </c>
      <c r="F27" s="167" t="s">
        <v>177</v>
      </c>
      <c r="G27" s="166" t="s">
        <v>391</v>
      </c>
      <c r="H27" s="165" t="s">
        <v>360</v>
      </c>
      <c r="I27" s="163" t="s">
        <v>361</v>
      </c>
      <c r="J27" s="165"/>
      <c r="K27" s="166" t="s">
        <v>233</v>
      </c>
      <c r="L27" s="171" t="s">
        <v>340</v>
      </c>
    </row>
    <row r="28" spans="1:12" ht="58.5" customHeight="1">
      <c r="A28" s="170"/>
      <c r="B28" s="169"/>
      <c r="C28" s="168"/>
      <c r="D28" s="169"/>
      <c r="E28" s="167" t="s">
        <v>175</v>
      </c>
      <c r="F28" s="167" t="s">
        <v>176</v>
      </c>
      <c r="G28" s="166" t="s">
        <v>392</v>
      </c>
      <c r="H28" s="165" t="s">
        <v>360</v>
      </c>
      <c r="I28" s="163" t="s">
        <v>361</v>
      </c>
      <c r="J28" s="165"/>
      <c r="K28" s="166" t="s">
        <v>233</v>
      </c>
      <c r="L28" s="171" t="s">
        <v>340</v>
      </c>
    </row>
    <row r="29" spans="1:12" ht="28.5" customHeight="1">
      <c r="A29" s="170"/>
      <c r="B29" s="169"/>
      <c r="C29" s="168"/>
      <c r="D29" s="169"/>
      <c r="E29" s="167" t="s">
        <v>178</v>
      </c>
      <c r="F29" s="167" t="s">
        <v>179</v>
      </c>
      <c r="G29" s="166" t="s">
        <v>368</v>
      </c>
      <c r="H29" s="165" t="s">
        <v>363</v>
      </c>
      <c r="I29" s="163" t="s">
        <v>352</v>
      </c>
      <c r="J29" s="165" t="s">
        <v>346</v>
      </c>
      <c r="K29" s="166" t="s">
        <v>233</v>
      </c>
      <c r="L29" s="171" t="s">
        <v>340</v>
      </c>
    </row>
    <row r="30" spans="1:12" ht="77.25" customHeight="1">
      <c r="A30" s="170"/>
      <c r="B30" s="169"/>
      <c r="C30" s="168"/>
      <c r="D30" s="169"/>
      <c r="E30" s="167" t="s">
        <v>174</v>
      </c>
      <c r="F30" s="167" t="s">
        <v>320</v>
      </c>
      <c r="G30" s="166" t="s">
        <v>393</v>
      </c>
      <c r="H30" s="165" t="s">
        <v>365</v>
      </c>
      <c r="I30" s="163" t="s">
        <v>395</v>
      </c>
      <c r="J30" s="165" t="s">
        <v>341</v>
      </c>
      <c r="K30" s="166" t="s">
        <v>233</v>
      </c>
      <c r="L30" s="171" t="s">
        <v>340</v>
      </c>
    </row>
    <row r="31" spans="1:12" ht="27" customHeight="1">
      <c r="A31" s="170"/>
      <c r="B31" s="169" t="s">
        <v>353</v>
      </c>
      <c r="C31" s="168">
        <v>154.19999999999999</v>
      </c>
      <c r="D31" s="169" t="s">
        <v>354</v>
      </c>
      <c r="E31" s="167" t="s">
        <v>170</v>
      </c>
      <c r="F31" s="167" t="s">
        <v>173</v>
      </c>
      <c r="G31" s="166" t="s">
        <v>364</v>
      </c>
      <c r="H31" s="165" t="s">
        <v>365</v>
      </c>
      <c r="I31" s="163" t="s">
        <v>236</v>
      </c>
      <c r="J31" s="165" t="s">
        <v>344</v>
      </c>
      <c r="K31" s="166" t="s">
        <v>342</v>
      </c>
      <c r="L31" s="171" t="s">
        <v>340</v>
      </c>
    </row>
    <row r="32" spans="1:12" ht="27.75" customHeight="1">
      <c r="A32" s="170"/>
      <c r="B32" s="169"/>
      <c r="C32" s="168"/>
      <c r="D32" s="169"/>
      <c r="E32" s="167" t="s">
        <v>170</v>
      </c>
      <c r="F32" s="167" t="s">
        <v>172</v>
      </c>
      <c r="G32" s="166" t="s">
        <v>404</v>
      </c>
      <c r="H32" s="165" t="s">
        <v>360</v>
      </c>
      <c r="I32" s="163" t="s">
        <v>361</v>
      </c>
      <c r="J32" s="165"/>
      <c r="K32" s="166" t="s">
        <v>343</v>
      </c>
      <c r="L32" s="171" t="s">
        <v>340</v>
      </c>
    </row>
    <row r="33" spans="1:12" ht="27.75" customHeight="1">
      <c r="A33" s="170"/>
      <c r="B33" s="169"/>
      <c r="C33" s="168"/>
      <c r="D33" s="169"/>
      <c r="E33" s="167" t="s">
        <v>170</v>
      </c>
      <c r="F33" s="167" t="s">
        <v>171</v>
      </c>
      <c r="G33" s="166" t="s">
        <v>405</v>
      </c>
      <c r="H33" s="165" t="s">
        <v>363</v>
      </c>
      <c r="I33" s="163" t="s">
        <v>339</v>
      </c>
      <c r="J33" s="165" t="s">
        <v>338</v>
      </c>
      <c r="K33" s="166" t="s">
        <v>342</v>
      </c>
      <c r="L33" s="171" t="s">
        <v>340</v>
      </c>
    </row>
    <row r="34" spans="1:12" ht="47.25" customHeight="1">
      <c r="A34" s="170"/>
      <c r="B34" s="169"/>
      <c r="C34" s="168"/>
      <c r="D34" s="169"/>
      <c r="E34" s="167" t="s">
        <v>175</v>
      </c>
      <c r="F34" s="167" t="s">
        <v>176</v>
      </c>
      <c r="G34" s="166" t="s">
        <v>406</v>
      </c>
      <c r="H34" s="165" t="s">
        <v>360</v>
      </c>
      <c r="I34" s="163" t="s">
        <v>361</v>
      </c>
      <c r="J34" s="165"/>
      <c r="K34" s="166" t="s">
        <v>233</v>
      </c>
      <c r="L34" s="171" t="s">
        <v>340</v>
      </c>
    </row>
    <row r="35" spans="1:12" ht="42.75" customHeight="1">
      <c r="A35" s="170"/>
      <c r="B35" s="169"/>
      <c r="C35" s="168"/>
      <c r="D35" s="169"/>
      <c r="E35" s="167" t="s">
        <v>175</v>
      </c>
      <c r="F35" s="167" t="s">
        <v>177</v>
      </c>
      <c r="G35" s="166" t="s">
        <v>407</v>
      </c>
      <c r="H35" s="165" t="s">
        <v>360</v>
      </c>
      <c r="I35" s="163" t="s">
        <v>361</v>
      </c>
      <c r="J35" s="165"/>
      <c r="K35" s="166" t="s">
        <v>233</v>
      </c>
      <c r="L35" s="171" t="s">
        <v>340</v>
      </c>
    </row>
    <row r="36" spans="1:12" ht="27.75" customHeight="1">
      <c r="A36" s="170"/>
      <c r="B36" s="169"/>
      <c r="C36" s="168"/>
      <c r="D36" s="169"/>
      <c r="E36" s="167" t="s">
        <v>178</v>
      </c>
      <c r="F36" s="167" t="s">
        <v>179</v>
      </c>
      <c r="G36" s="166" t="s">
        <v>368</v>
      </c>
      <c r="H36" s="165" t="s">
        <v>363</v>
      </c>
      <c r="I36" s="163" t="s">
        <v>352</v>
      </c>
      <c r="J36" s="165" t="s">
        <v>346</v>
      </c>
      <c r="K36" s="166" t="s">
        <v>233</v>
      </c>
      <c r="L36" s="171" t="s">
        <v>340</v>
      </c>
    </row>
    <row r="37" spans="1:12" ht="27" customHeight="1">
      <c r="A37" s="170"/>
      <c r="B37" s="169"/>
      <c r="C37" s="168"/>
      <c r="D37" s="169"/>
      <c r="E37" s="167" t="s">
        <v>174</v>
      </c>
      <c r="F37" s="167" t="s">
        <v>320</v>
      </c>
      <c r="G37" s="166" t="s">
        <v>408</v>
      </c>
      <c r="H37" s="165" t="s">
        <v>365</v>
      </c>
      <c r="I37" s="163" t="s">
        <v>410</v>
      </c>
      <c r="J37" s="165" t="s">
        <v>341</v>
      </c>
      <c r="K37" s="166" t="s">
        <v>233</v>
      </c>
      <c r="L37" s="171" t="s">
        <v>340</v>
      </c>
    </row>
    <row r="38" spans="1:12" ht="29.25" customHeight="1">
      <c r="A38" s="170"/>
      <c r="B38" s="169"/>
      <c r="C38" s="168"/>
      <c r="D38" s="169"/>
      <c r="E38" s="167" t="s">
        <v>174</v>
      </c>
      <c r="F38" s="167" t="s">
        <v>320</v>
      </c>
      <c r="G38" s="166" t="s">
        <v>409</v>
      </c>
      <c r="H38" s="165" t="s">
        <v>365</v>
      </c>
      <c r="I38" s="163" t="s">
        <v>411</v>
      </c>
      <c r="J38" s="165" t="s">
        <v>341</v>
      </c>
      <c r="K38" s="166" t="s">
        <v>343</v>
      </c>
      <c r="L38" s="171" t="s">
        <v>340</v>
      </c>
    </row>
    <row r="39" spans="1:12" ht="27.75" customHeight="1">
      <c r="A39" s="170"/>
      <c r="B39" s="169" t="s">
        <v>355</v>
      </c>
      <c r="C39" s="168">
        <v>30.53</v>
      </c>
      <c r="D39" s="169" t="s">
        <v>356</v>
      </c>
      <c r="E39" s="167" t="s">
        <v>170</v>
      </c>
      <c r="F39" s="167" t="s">
        <v>173</v>
      </c>
      <c r="G39" s="166" t="s">
        <v>364</v>
      </c>
      <c r="H39" s="165" t="s">
        <v>365</v>
      </c>
      <c r="I39" s="163" t="s">
        <v>236</v>
      </c>
      <c r="J39" s="165" t="s">
        <v>344</v>
      </c>
      <c r="K39" s="166" t="s">
        <v>339</v>
      </c>
      <c r="L39" s="171" t="s">
        <v>340</v>
      </c>
    </row>
    <row r="40" spans="1:12" ht="27" customHeight="1">
      <c r="A40" s="170"/>
      <c r="B40" s="169"/>
      <c r="C40" s="168"/>
      <c r="D40" s="169"/>
      <c r="E40" s="167" t="s">
        <v>170</v>
      </c>
      <c r="F40" s="167" t="s">
        <v>171</v>
      </c>
      <c r="G40" s="166" t="s">
        <v>396</v>
      </c>
      <c r="H40" s="165" t="s">
        <v>365</v>
      </c>
      <c r="I40" s="163" t="s">
        <v>358</v>
      </c>
      <c r="J40" s="165" t="s">
        <v>348</v>
      </c>
      <c r="K40" s="166" t="s">
        <v>233</v>
      </c>
      <c r="L40" s="171" t="s">
        <v>340</v>
      </c>
    </row>
    <row r="41" spans="1:12" ht="27.75" customHeight="1">
      <c r="A41" s="170"/>
      <c r="B41" s="169"/>
      <c r="C41" s="168"/>
      <c r="D41" s="169"/>
      <c r="E41" s="167" t="s">
        <v>170</v>
      </c>
      <c r="F41" s="167" t="s">
        <v>171</v>
      </c>
      <c r="G41" s="166" t="s">
        <v>397</v>
      </c>
      <c r="H41" s="165" t="s">
        <v>365</v>
      </c>
      <c r="I41" s="163" t="s">
        <v>337</v>
      </c>
      <c r="J41" s="165" t="s">
        <v>348</v>
      </c>
      <c r="K41" s="166" t="s">
        <v>233</v>
      </c>
      <c r="L41" s="171" t="s">
        <v>340</v>
      </c>
    </row>
    <row r="42" spans="1:12" ht="48.75" customHeight="1">
      <c r="A42" s="170"/>
      <c r="B42" s="169"/>
      <c r="C42" s="168"/>
      <c r="D42" s="169"/>
      <c r="E42" s="167" t="s">
        <v>170</v>
      </c>
      <c r="F42" s="167" t="s">
        <v>172</v>
      </c>
      <c r="G42" s="166" t="s">
        <v>398</v>
      </c>
      <c r="H42" s="165" t="s">
        <v>360</v>
      </c>
      <c r="I42" s="163" t="s">
        <v>357</v>
      </c>
      <c r="J42" s="165"/>
      <c r="K42" s="166" t="s">
        <v>343</v>
      </c>
      <c r="L42" s="171" t="s">
        <v>340</v>
      </c>
    </row>
    <row r="43" spans="1:12" ht="46.5" customHeight="1">
      <c r="A43" s="170"/>
      <c r="B43" s="169"/>
      <c r="C43" s="168"/>
      <c r="D43" s="169"/>
      <c r="E43" s="167" t="s">
        <v>175</v>
      </c>
      <c r="F43" s="167" t="s">
        <v>177</v>
      </c>
      <c r="G43" s="166" t="s">
        <v>399</v>
      </c>
      <c r="H43" s="165" t="s">
        <v>360</v>
      </c>
      <c r="I43" s="163" t="s">
        <v>357</v>
      </c>
      <c r="J43" s="165"/>
      <c r="K43" s="166" t="s">
        <v>233</v>
      </c>
      <c r="L43" s="171" t="s">
        <v>340</v>
      </c>
    </row>
    <row r="44" spans="1:12" ht="47.25" customHeight="1">
      <c r="A44" s="170"/>
      <c r="B44" s="169"/>
      <c r="C44" s="168"/>
      <c r="D44" s="169"/>
      <c r="E44" s="167" t="s">
        <v>175</v>
      </c>
      <c r="F44" s="167" t="s">
        <v>176</v>
      </c>
      <c r="G44" s="166" t="s">
        <v>400</v>
      </c>
      <c r="H44" s="165" t="s">
        <v>360</v>
      </c>
      <c r="I44" s="163" t="s">
        <v>357</v>
      </c>
      <c r="J44" s="165"/>
      <c r="K44" s="166" t="s">
        <v>233</v>
      </c>
      <c r="L44" s="171" t="s">
        <v>340</v>
      </c>
    </row>
    <row r="45" spans="1:12" ht="27.75" customHeight="1">
      <c r="A45" s="170"/>
      <c r="B45" s="169"/>
      <c r="C45" s="168"/>
      <c r="D45" s="169"/>
      <c r="E45" s="167" t="s">
        <v>178</v>
      </c>
      <c r="F45" s="167" t="s">
        <v>179</v>
      </c>
      <c r="G45" s="166" t="s">
        <v>401</v>
      </c>
      <c r="H45" s="165" t="s">
        <v>363</v>
      </c>
      <c r="I45" s="163" t="s">
        <v>345</v>
      </c>
      <c r="J45" s="165" t="s">
        <v>346</v>
      </c>
      <c r="K45" s="166" t="s">
        <v>233</v>
      </c>
      <c r="L45" s="171" t="s">
        <v>340</v>
      </c>
    </row>
    <row r="46" spans="1:12" ht="27" customHeight="1">
      <c r="A46" s="170"/>
      <c r="B46" s="169"/>
      <c r="C46" s="168"/>
      <c r="D46" s="169"/>
      <c r="E46" s="167" t="s">
        <v>174</v>
      </c>
      <c r="F46" s="167" t="s">
        <v>320</v>
      </c>
      <c r="G46" s="166" t="s">
        <v>402</v>
      </c>
      <c r="H46" s="165" t="s">
        <v>365</v>
      </c>
      <c r="I46" s="163" t="s">
        <v>403</v>
      </c>
      <c r="J46" s="165" t="s">
        <v>341</v>
      </c>
      <c r="K46" s="166" t="s">
        <v>342</v>
      </c>
      <c r="L46" s="171" t="s">
        <v>340</v>
      </c>
    </row>
  </sheetData>
  <mergeCells count="19">
    <mergeCell ref="A2:L2"/>
    <mergeCell ref="A3:D3"/>
    <mergeCell ref="J3:L3"/>
    <mergeCell ref="B39:B46"/>
    <mergeCell ref="C39:C46"/>
    <mergeCell ref="D39:D46"/>
    <mergeCell ref="A5:A46"/>
    <mergeCell ref="B22:B30"/>
    <mergeCell ref="C22:C30"/>
    <mergeCell ref="D22:D30"/>
    <mergeCell ref="B31:B38"/>
    <mergeCell ref="C31:C38"/>
    <mergeCell ref="D31:D38"/>
    <mergeCell ref="B5:B11"/>
    <mergeCell ref="C5:C11"/>
    <mergeCell ref="D5:D11"/>
    <mergeCell ref="B12:B21"/>
    <mergeCell ref="C12:C21"/>
    <mergeCell ref="D12:D21"/>
  </mergeCells>
  <phoneticPr fontId="25" type="noConversion"/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B69"/>
  <sheetViews>
    <sheetView topLeftCell="A13" workbookViewId="0">
      <selection activeCell="E15" sqref="E15:H15"/>
    </sheetView>
  </sheetViews>
  <sheetFormatPr defaultRowHeight="13.5"/>
  <cols>
    <col min="1" max="1" width="5.75" style="1" customWidth="1"/>
    <col min="2" max="2" width="10.625" style="1" customWidth="1"/>
    <col min="3" max="3" width="24.625" style="1" customWidth="1"/>
    <col min="4" max="4" width="19" style="1" customWidth="1"/>
    <col min="5" max="5" width="20.75" style="1" customWidth="1"/>
    <col min="6" max="6" width="20.125" style="1" customWidth="1"/>
    <col min="7" max="7" width="16.125" style="1" customWidth="1"/>
    <col min="8" max="8" width="19.875" style="1" customWidth="1"/>
    <col min="9" max="9" width="9.75" style="1" customWidth="1"/>
    <col min="10" max="16382" width="9" style="1"/>
  </cols>
  <sheetData>
    <row r="1" spans="1:8" ht="24.95" customHeight="1">
      <c r="A1" s="2"/>
      <c r="H1" s="3" t="s">
        <v>181</v>
      </c>
    </row>
    <row r="2" spans="1:8" ht="27" customHeight="1">
      <c r="A2" s="128" t="s">
        <v>182</v>
      </c>
      <c r="B2" s="128"/>
      <c r="C2" s="128"/>
      <c r="D2" s="128"/>
      <c r="E2" s="128"/>
      <c r="F2" s="128"/>
      <c r="G2" s="128"/>
      <c r="H2" s="128"/>
    </row>
    <row r="3" spans="1:8" ht="26.45" customHeight="1">
      <c r="A3" s="152" t="s">
        <v>287</v>
      </c>
      <c r="B3" s="152"/>
      <c r="C3" s="152"/>
      <c r="D3" s="152"/>
      <c r="E3" s="152"/>
      <c r="F3" s="152"/>
      <c r="G3" s="152"/>
      <c r="H3" s="152"/>
    </row>
    <row r="4" spans="1:8" ht="26.45" customHeight="1">
      <c r="A4" s="136" t="s">
        <v>183</v>
      </c>
      <c r="B4" s="136"/>
      <c r="C4" s="136"/>
      <c r="D4" s="136" t="s">
        <v>197</v>
      </c>
      <c r="E4" s="136"/>
      <c r="F4" s="136"/>
      <c r="G4" s="136"/>
      <c r="H4" s="136"/>
    </row>
    <row r="5" spans="1:8" ht="26.45" customHeight="1">
      <c r="A5" s="136" t="s">
        <v>184</v>
      </c>
      <c r="B5" s="136" t="s">
        <v>185</v>
      </c>
      <c r="C5" s="136"/>
      <c r="D5" s="136" t="s">
        <v>186</v>
      </c>
      <c r="E5" s="136"/>
      <c r="F5" s="136"/>
      <c r="G5" s="136"/>
      <c r="H5" s="136"/>
    </row>
    <row r="6" spans="1:8" ht="26.45" customHeight="1">
      <c r="A6" s="136"/>
      <c r="B6" s="143" t="s">
        <v>288</v>
      </c>
      <c r="C6" s="144"/>
      <c r="D6" s="145" t="s">
        <v>294</v>
      </c>
      <c r="E6" s="146"/>
      <c r="F6" s="146"/>
      <c r="G6" s="146"/>
      <c r="H6" s="147"/>
    </row>
    <row r="7" spans="1:8" ht="26.45" customHeight="1">
      <c r="A7" s="136"/>
      <c r="B7" s="143" t="s">
        <v>289</v>
      </c>
      <c r="C7" s="144"/>
      <c r="D7" s="148" t="s">
        <v>295</v>
      </c>
      <c r="E7" s="148"/>
      <c r="F7" s="148"/>
      <c r="G7" s="148"/>
      <c r="H7" s="148"/>
    </row>
    <row r="8" spans="1:8" ht="26.45" customHeight="1">
      <c r="A8" s="136"/>
      <c r="B8" s="149" t="s">
        <v>290</v>
      </c>
      <c r="C8" s="143"/>
      <c r="D8" s="148" t="s">
        <v>296</v>
      </c>
      <c r="E8" s="148"/>
      <c r="F8" s="148"/>
      <c r="G8" s="148"/>
      <c r="H8" s="148"/>
    </row>
    <row r="9" spans="1:8" ht="26.45" customHeight="1">
      <c r="A9" s="136"/>
      <c r="B9" s="149" t="s">
        <v>291</v>
      </c>
      <c r="C9" s="153"/>
      <c r="D9" s="148" t="s">
        <v>297</v>
      </c>
      <c r="E9" s="154"/>
      <c r="F9" s="154"/>
      <c r="G9" s="154"/>
      <c r="H9" s="154"/>
    </row>
    <row r="10" spans="1:8" ht="26.45" customHeight="1">
      <c r="A10" s="136"/>
      <c r="B10" s="149" t="s">
        <v>292</v>
      </c>
      <c r="C10" s="150"/>
      <c r="D10" s="143" t="s">
        <v>298</v>
      </c>
      <c r="E10" s="155"/>
      <c r="F10" s="155"/>
      <c r="G10" s="155"/>
      <c r="H10" s="156"/>
    </row>
    <row r="11" spans="1:8" ht="26.45" customHeight="1">
      <c r="A11" s="136"/>
      <c r="B11" s="149" t="s">
        <v>293</v>
      </c>
      <c r="C11" s="150"/>
      <c r="D11" s="148" t="s">
        <v>299</v>
      </c>
      <c r="E11" s="151"/>
      <c r="F11" s="151"/>
      <c r="G11" s="151"/>
      <c r="H11" s="151"/>
    </row>
    <row r="12" spans="1:8" ht="26.45" customHeight="1">
      <c r="A12" s="136"/>
      <c r="B12" s="136" t="s">
        <v>187</v>
      </c>
      <c r="C12" s="136"/>
      <c r="D12" s="136"/>
      <c r="E12" s="136"/>
      <c r="F12" s="4" t="s">
        <v>188</v>
      </c>
      <c r="G12" s="4" t="s">
        <v>189</v>
      </c>
      <c r="H12" s="4" t="s">
        <v>190</v>
      </c>
    </row>
    <row r="13" spans="1:8" ht="26.45" customHeight="1">
      <c r="A13" s="136"/>
      <c r="B13" s="136"/>
      <c r="C13" s="136"/>
      <c r="D13" s="136"/>
      <c r="E13" s="136"/>
      <c r="F13" s="114">
        <v>1391.63</v>
      </c>
      <c r="G13" s="114">
        <v>1391.63</v>
      </c>
      <c r="H13" s="5"/>
    </row>
    <row r="14" spans="1:8" ht="66.75" customHeight="1">
      <c r="A14" s="6" t="s">
        <v>191</v>
      </c>
      <c r="B14" s="137" t="s">
        <v>300</v>
      </c>
      <c r="C14" s="138"/>
      <c r="D14" s="138"/>
      <c r="E14" s="138"/>
      <c r="F14" s="138"/>
      <c r="G14" s="138"/>
      <c r="H14" s="139"/>
    </row>
    <row r="15" spans="1:8" ht="45" customHeight="1">
      <c r="A15" s="157" t="s">
        <v>301</v>
      </c>
      <c r="B15" s="115" t="s">
        <v>162</v>
      </c>
      <c r="C15" s="116" t="s">
        <v>163</v>
      </c>
      <c r="D15" s="116" t="s">
        <v>164</v>
      </c>
      <c r="E15" s="160" t="s">
        <v>192</v>
      </c>
      <c r="F15" s="160"/>
      <c r="G15" s="160"/>
      <c r="H15" s="160"/>
    </row>
    <row r="16" spans="1:8" ht="31.5" customHeight="1">
      <c r="A16" s="157"/>
      <c r="B16" s="158" t="s">
        <v>302</v>
      </c>
      <c r="C16" s="158" t="s">
        <v>171</v>
      </c>
      <c r="D16" s="116" t="s">
        <v>303</v>
      </c>
      <c r="E16" s="140" t="s">
        <v>304</v>
      </c>
      <c r="F16" s="141"/>
      <c r="G16" s="141"/>
      <c r="H16" s="142"/>
    </row>
    <row r="17" spans="1:15" ht="32.25" customHeight="1">
      <c r="A17" s="157"/>
      <c r="B17" s="159"/>
      <c r="C17" s="159"/>
      <c r="D17" s="116" t="s">
        <v>305</v>
      </c>
      <c r="E17" s="140" t="s">
        <v>306</v>
      </c>
      <c r="F17" s="141"/>
      <c r="G17" s="141"/>
      <c r="H17" s="142"/>
    </row>
    <row r="18" spans="1:15" ht="32.25" customHeight="1">
      <c r="A18" s="157"/>
      <c r="B18" s="159"/>
      <c r="C18" s="159"/>
      <c r="D18" s="116" t="s">
        <v>307</v>
      </c>
      <c r="E18" s="140" t="s">
        <v>308</v>
      </c>
      <c r="F18" s="141"/>
      <c r="G18" s="141"/>
      <c r="H18" s="142"/>
      <c r="O18" s="7"/>
    </row>
    <row r="19" spans="1:15" ht="32.25" customHeight="1">
      <c r="A19" s="157"/>
      <c r="B19" s="159"/>
      <c r="C19" s="159"/>
      <c r="D19" s="116" t="s">
        <v>290</v>
      </c>
      <c r="E19" s="140" t="s">
        <v>309</v>
      </c>
      <c r="F19" s="141"/>
      <c r="G19" s="141"/>
      <c r="H19" s="142"/>
    </row>
    <row r="20" spans="1:15" ht="32.25" customHeight="1">
      <c r="A20" s="157"/>
      <c r="B20" s="159"/>
      <c r="C20" s="159"/>
      <c r="D20" s="116" t="s">
        <v>291</v>
      </c>
      <c r="E20" s="140" t="s">
        <v>310</v>
      </c>
      <c r="F20" s="141"/>
      <c r="G20" s="141"/>
      <c r="H20" s="142"/>
    </row>
    <row r="21" spans="1:15" ht="32.25" customHeight="1">
      <c r="A21" s="157"/>
      <c r="B21" s="159"/>
      <c r="C21" s="159"/>
      <c r="D21" s="116" t="s">
        <v>311</v>
      </c>
      <c r="E21" s="140" t="s">
        <v>312</v>
      </c>
      <c r="F21" s="141"/>
      <c r="G21" s="141"/>
      <c r="H21" s="142"/>
    </row>
    <row r="22" spans="1:15" ht="31.5" customHeight="1">
      <c r="A22" s="157"/>
      <c r="B22" s="159"/>
      <c r="C22" s="161"/>
      <c r="D22" s="116" t="s">
        <v>293</v>
      </c>
      <c r="E22" s="140" t="s">
        <v>313</v>
      </c>
      <c r="F22" s="141"/>
      <c r="G22" s="141"/>
      <c r="H22" s="142"/>
    </row>
    <row r="23" spans="1:15" ht="29.25" customHeight="1">
      <c r="A23" s="157"/>
      <c r="B23" s="159"/>
      <c r="C23" s="158" t="s">
        <v>172</v>
      </c>
      <c r="D23" s="116" t="s">
        <v>314</v>
      </c>
      <c r="E23" s="140" t="s">
        <v>315</v>
      </c>
      <c r="F23" s="141"/>
      <c r="G23" s="141"/>
      <c r="H23" s="142"/>
    </row>
    <row r="24" spans="1:15" ht="27">
      <c r="A24" s="157"/>
      <c r="B24" s="159"/>
      <c r="C24" s="159"/>
      <c r="D24" s="116" t="s">
        <v>316</v>
      </c>
      <c r="E24" s="140" t="s">
        <v>317</v>
      </c>
      <c r="F24" s="141"/>
      <c r="G24" s="141"/>
      <c r="H24" s="142"/>
    </row>
    <row r="25" spans="1:15" ht="27" customHeight="1">
      <c r="A25" s="157"/>
      <c r="B25" s="159"/>
      <c r="C25" s="115" t="s">
        <v>173</v>
      </c>
      <c r="D25" s="116" t="s">
        <v>318</v>
      </c>
      <c r="E25" s="140" t="s">
        <v>319</v>
      </c>
      <c r="F25" s="141"/>
      <c r="G25" s="141"/>
      <c r="H25" s="142"/>
    </row>
    <row r="26" spans="1:15" ht="27.75" customHeight="1">
      <c r="A26" s="157"/>
      <c r="B26" s="160" t="s">
        <v>174</v>
      </c>
      <c r="C26" s="158" t="s">
        <v>320</v>
      </c>
      <c r="D26" s="116" t="s">
        <v>321</v>
      </c>
      <c r="E26" s="140" t="s">
        <v>322</v>
      </c>
      <c r="F26" s="141"/>
      <c r="G26" s="141"/>
      <c r="H26" s="142"/>
    </row>
    <row r="27" spans="1:15" ht="26.25" customHeight="1">
      <c r="A27" s="157"/>
      <c r="B27" s="160"/>
      <c r="C27" s="159"/>
      <c r="D27" s="116" t="s">
        <v>323</v>
      </c>
      <c r="E27" s="140" t="s">
        <v>324</v>
      </c>
      <c r="F27" s="141"/>
      <c r="G27" s="141"/>
      <c r="H27" s="142"/>
    </row>
    <row r="28" spans="1:15" ht="27.75" customHeight="1">
      <c r="A28" s="157"/>
      <c r="B28" s="160"/>
      <c r="C28" s="161"/>
      <c r="D28" s="116" t="s">
        <v>325</v>
      </c>
      <c r="E28" s="140" t="s">
        <v>326</v>
      </c>
      <c r="F28" s="141"/>
      <c r="G28" s="141"/>
      <c r="H28" s="142"/>
    </row>
    <row r="29" spans="1:15" ht="28.5" customHeight="1">
      <c r="A29" s="157"/>
      <c r="B29" s="158" t="s">
        <v>175</v>
      </c>
      <c r="C29" s="115" t="s">
        <v>327</v>
      </c>
      <c r="D29" s="116" t="s">
        <v>0</v>
      </c>
      <c r="E29" s="140"/>
      <c r="F29" s="141"/>
      <c r="G29" s="141"/>
      <c r="H29" s="142"/>
    </row>
    <row r="30" spans="1:15" ht="67.5">
      <c r="A30" s="157"/>
      <c r="B30" s="159"/>
      <c r="C30" s="115" t="s">
        <v>328</v>
      </c>
      <c r="D30" s="116" t="s">
        <v>329</v>
      </c>
      <c r="E30" s="140" t="s">
        <v>329</v>
      </c>
      <c r="F30" s="141"/>
      <c r="G30" s="141"/>
      <c r="H30" s="142"/>
    </row>
    <row r="31" spans="1:15" ht="27">
      <c r="A31" s="157"/>
      <c r="B31" s="159"/>
      <c r="C31" s="115" t="s">
        <v>330</v>
      </c>
      <c r="D31" s="116"/>
      <c r="E31" s="140"/>
      <c r="F31" s="141"/>
      <c r="G31" s="141"/>
      <c r="H31" s="142"/>
    </row>
    <row r="32" spans="1:15" ht="67.5">
      <c r="A32" s="157"/>
      <c r="B32" s="159"/>
      <c r="C32" s="115" t="s">
        <v>331</v>
      </c>
      <c r="D32" s="116" t="s">
        <v>332</v>
      </c>
      <c r="E32" s="140" t="s">
        <v>332</v>
      </c>
      <c r="F32" s="141"/>
      <c r="G32" s="141"/>
      <c r="H32" s="142"/>
    </row>
    <row r="33" spans="1:8" ht="28.5" customHeight="1">
      <c r="A33" s="157"/>
      <c r="B33" s="116" t="s">
        <v>178</v>
      </c>
      <c r="C33" s="116" t="s">
        <v>178</v>
      </c>
      <c r="D33" s="116" t="s">
        <v>333</v>
      </c>
      <c r="E33" s="160" t="s">
        <v>334</v>
      </c>
      <c r="F33" s="160"/>
      <c r="G33" s="160"/>
      <c r="H33" s="160"/>
    </row>
    <row r="34" spans="1:8" ht="54" customHeight="1">
      <c r="A34" s="162" t="s">
        <v>180</v>
      </c>
      <c r="B34" s="162"/>
      <c r="C34" s="162"/>
      <c r="D34" s="162"/>
      <c r="E34" s="162"/>
      <c r="F34" s="162"/>
      <c r="G34" s="162"/>
      <c r="H34" s="162"/>
    </row>
    <row r="69" spans="1:8">
      <c r="A69" s="135" t="s">
        <v>180</v>
      </c>
      <c r="B69" s="135"/>
      <c r="C69" s="135"/>
      <c r="D69" s="135"/>
      <c r="E69" s="135"/>
      <c r="F69" s="135"/>
      <c r="G69" s="135"/>
      <c r="H69" s="135"/>
    </row>
  </sheetData>
  <mergeCells count="49">
    <mergeCell ref="A34:H34"/>
    <mergeCell ref="E16:H16"/>
    <mergeCell ref="E17:H17"/>
    <mergeCell ref="E18:H18"/>
    <mergeCell ref="E19:H19"/>
    <mergeCell ref="E20:H20"/>
    <mergeCell ref="E32:H32"/>
    <mergeCell ref="E33:H33"/>
    <mergeCell ref="E22:H22"/>
    <mergeCell ref="E23:H23"/>
    <mergeCell ref="E24:H24"/>
    <mergeCell ref="E25:H25"/>
    <mergeCell ref="E26:H26"/>
    <mergeCell ref="E27:H27"/>
    <mergeCell ref="B10:C10"/>
    <mergeCell ref="D8:H8"/>
    <mergeCell ref="D9:H9"/>
    <mergeCell ref="D10:H10"/>
    <mergeCell ref="A15:A33"/>
    <mergeCell ref="B16:B25"/>
    <mergeCell ref="B26:B28"/>
    <mergeCell ref="B29:B32"/>
    <mergeCell ref="C16:C22"/>
    <mergeCell ref="C23:C24"/>
    <mergeCell ref="C26:C28"/>
    <mergeCell ref="E21:H21"/>
    <mergeCell ref="E15:H15"/>
    <mergeCell ref="A2:H2"/>
    <mergeCell ref="A3:H3"/>
    <mergeCell ref="A4:C4"/>
    <mergeCell ref="D4:H4"/>
    <mergeCell ref="B5:C5"/>
    <mergeCell ref="D5:H5"/>
    <mergeCell ref="A69:H69"/>
    <mergeCell ref="A5:A13"/>
    <mergeCell ref="B12:E13"/>
    <mergeCell ref="B14:H14"/>
    <mergeCell ref="E28:H28"/>
    <mergeCell ref="E29:H29"/>
    <mergeCell ref="E30:H30"/>
    <mergeCell ref="E31:H31"/>
    <mergeCell ref="B7:C7"/>
    <mergeCell ref="B6:C6"/>
    <mergeCell ref="D6:H6"/>
    <mergeCell ref="D7:H7"/>
    <mergeCell ref="B11:C11"/>
    <mergeCell ref="D11:H11"/>
    <mergeCell ref="B8:C8"/>
    <mergeCell ref="B9:C9"/>
  </mergeCells>
  <phoneticPr fontId="25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pane ySplit="5" topLeftCell="A18" activePane="bottomLeft" state="frozen"/>
      <selection pane="bottomLeft" activeCell="E25" sqref="E25"/>
    </sheetView>
  </sheetViews>
  <sheetFormatPr defaultRowHeight="13.5"/>
  <cols>
    <col min="1" max="1" width="1.5" style="32" customWidth="1"/>
    <col min="2" max="2" width="42.625" style="32" customWidth="1"/>
    <col min="3" max="3" width="16.625" style="32" customWidth="1"/>
    <col min="4" max="4" width="42.625" style="32" customWidth="1"/>
    <col min="5" max="5" width="16.625" style="32" customWidth="1"/>
    <col min="6" max="6" width="1.5" style="32" customWidth="1"/>
    <col min="7" max="11" width="9.75" style="32" customWidth="1"/>
    <col min="12" max="16384" width="9" style="32"/>
  </cols>
  <sheetData>
    <row r="1" spans="1:6" s="69" customFormat="1" ht="24.95" customHeight="1">
      <c r="A1" s="70"/>
      <c r="B1" s="2"/>
      <c r="D1" s="2"/>
      <c r="E1" s="2"/>
      <c r="F1" s="71" t="s">
        <v>0</v>
      </c>
    </row>
    <row r="2" spans="1:6" ht="22.9" customHeight="1">
      <c r="A2" s="63"/>
      <c r="B2" s="118" t="s">
        <v>1</v>
      </c>
      <c r="C2" s="118"/>
      <c r="D2" s="118"/>
      <c r="E2" s="118"/>
      <c r="F2" s="54"/>
    </row>
    <row r="3" spans="1:6" ht="19.5" customHeight="1">
      <c r="A3" s="63"/>
      <c r="B3" s="38" t="s">
        <v>194</v>
      </c>
      <c r="D3" s="34"/>
      <c r="E3" s="72" t="s">
        <v>2</v>
      </c>
      <c r="F3" s="54"/>
    </row>
    <row r="4" spans="1:6" ht="26.1" customHeight="1">
      <c r="A4" s="63"/>
      <c r="B4" s="119" t="s">
        <v>3</v>
      </c>
      <c r="C4" s="119"/>
      <c r="D4" s="119" t="s">
        <v>4</v>
      </c>
      <c r="E4" s="119"/>
      <c r="F4" s="54"/>
    </row>
    <row r="5" spans="1:6" ht="26.1" customHeight="1">
      <c r="A5" s="63"/>
      <c r="B5" s="17" t="s">
        <v>5</v>
      </c>
      <c r="C5" s="17" t="s">
        <v>6</v>
      </c>
      <c r="D5" s="17" t="s">
        <v>5</v>
      </c>
      <c r="E5" s="17" t="s">
        <v>6</v>
      </c>
      <c r="F5" s="54"/>
    </row>
    <row r="6" spans="1:6" ht="26.1" customHeight="1">
      <c r="A6" s="120"/>
      <c r="B6" s="21" t="s">
        <v>7</v>
      </c>
      <c r="C6" s="83">
        <v>1391.63</v>
      </c>
      <c r="D6" s="21" t="s">
        <v>8</v>
      </c>
      <c r="E6" s="83">
        <v>1202.24</v>
      </c>
      <c r="F6" s="43"/>
    </row>
    <row r="7" spans="1:6" ht="26.1" customHeight="1">
      <c r="A7" s="120"/>
      <c r="B7" s="21" t="s">
        <v>9</v>
      </c>
      <c r="C7" s="22"/>
      <c r="D7" s="21" t="s">
        <v>10</v>
      </c>
      <c r="E7" s="22"/>
      <c r="F7" s="43"/>
    </row>
    <row r="8" spans="1:6" ht="26.1" customHeight="1">
      <c r="A8" s="120"/>
      <c r="B8" s="21" t="s">
        <v>11</v>
      </c>
      <c r="C8" s="22"/>
      <c r="D8" s="21" t="s">
        <v>12</v>
      </c>
      <c r="E8" s="22"/>
      <c r="F8" s="43"/>
    </row>
    <row r="9" spans="1:6" ht="26.1" customHeight="1">
      <c r="A9" s="120"/>
      <c r="B9" s="21" t="s">
        <v>13</v>
      </c>
      <c r="C9" s="22"/>
      <c r="D9" s="21" t="s">
        <v>14</v>
      </c>
      <c r="E9" s="22"/>
      <c r="F9" s="43"/>
    </row>
    <row r="10" spans="1:6" ht="26.1" customHeight="1">
      <c r="A10" s="120"/>
      <c r="B10" s="21" t="s">
        <v>15</v>
      </c>
      <c r="C10" s="22"/>
      <c r="D10" s="21" t="s">
        <v>16</v>
      </c>
      <c r="E10" s="22"/>
      <c r="F10" s="43"/>
    </row>
    <row r="11" spans="1:6" ht="26.1" customHeight="1">
      <c r="A11" s="120"/>
      <c r="B11" s="21" t="s">
        <v>17</v>
      </c>
      <c r="C11" s="22"/>
      <c r="D11" s="21" t="s">
        <v>18</v>
      </c>
      <c r="E11" s="22"/>
      <c r="F11" s="43"/>
    </row>
    <row r="12" spans="1:6" ht="26.1" customHeight="1">
      <c r="A12" s="120"/>
      <c r="B12" s="21" t="s">
        <v>19</v>
      </c>
      <c r="C12" s="22"/>
      <c r="D12" s="21" t="s">
        <v>20</v>
      </c>
      <c r="E12" s="22"/>
      <c r="F12" s="43"/>
    </row>
    <row r="13" spans="1:6" ht="26.1" customHeight="1">
      <c r="A13" s="120"/>
      <c r="B13" s="21" t="s">
        <v>19</v>
      </c>
      <c r="C13" s="22"/>
      <c r="D13" s="21" t="s">
        <v>21</v>
      </c>
      <c r="E13" s="83">
        <v>110.1</v>
      </c>
      <c r="F13" s="43"/>
    </row>
    <row r="14" spans="1:6" ht="26.1" customHeight="1">
      <c r="A14" s="120"/>
      <c r="B14" s="21" t="s">
        <v>19</v>
      </c>
      <c r="C14" s="22"/>
      <c r="D14" s="21" t="s">
        <v>22</v>
      </c>
      <c r="E14" s="22"/>
      <c r="F14" s="43"/>
    </row>
    <row r="15" spans="1:6" ht="26.1" customHeight="1">
      <c r="A15" s="120"/>
      <c r="B15" s="21" t="s">
        <v>19</v>
      </c>
      <c r="C15" s="22"/>
      <c r="D15" s="21" t="s">
        <v>23</v>
      </c>
      <c r="E15" s="83">
        <v>40.6</v>
      </c>
      <c r="F15" s="43"/>
    </row>
    <row r="16" spans="1:6" ht="26.1" customHeight="1">
      <c r="A16" s="120"/>
      <c r="B16" s="21" t="s">
        <v>19</v>
      </c>
      <c r="C16" s="22"/>
      <c r="D16" s="21" t="s">
        <v>24</v>
      </c>
      <c r="E16" s="22"/>
      <c r="F16" s="43"/>
    </row>
    <row r="17" spans="1:6" ht="26.1" customHeight="1">
      <c r="A17" s="120"/>
      <c r="B17" s="21" t="s">
        <v>19</v>
      </c>
      <c r="C17" s="22"/>
      <c r="D17" s="21" t="s">
        <v>25</v>
      </c>
      <c r="E17" s="22"/>
      <c r="F17" s="43"/>
    </row>
    <row r="18" spans="1:6" ht="26.1" customHeight="1">
      <c r="A18" s="120"/>
      <c r="B18" s="21" t="s">
        <v>19</v>
      </c>
      <c r="C18" s="22"/>
      <c r="D18" s="21" t="s">
        <v>26</v>
      </c>
      <c r="E18" s="22"/>
      <c r="F18" s="43"/>
    </row>
    <row r="19" spans="1:6" ht="26.1" customHeight="1">
      <c r="A19" s="120"/>
      <c r="B19" s="21" t="s">
        <v>19</v>
      </c>
      <c r="C19" s="22"/>
      <c r="D19" s="21" t="s">
        <v>27</v>
      </c>
      <c r="E19" s="22"/>
      <c r="F19" s="43"/>
    </row>
    <row r="20" spans="1:6" ht="26.1" customHeight="1">
      <c r="A20" s="120"/>
      <c r="B20" s="21" t="s">
        <v>19</v>
      </c>
      <c r="C20" s="22"/>
      <c r="D20" s="21" t="s">
        <v>28</v>
      </c>
      <c r="E20" s="22"/>
      <c r="F20" s="43"/>
    </row>
    <row r="21" spans="1:6" ht="26.1" customHeight="1">
      <c r="A21" s="120"/>
      <c r="B21" s="21" t="s">
        <v>19</v>
      </c>
      <c r="C21" s="22"/>
      <c r="D21" s="21" t="s">
        <v>29</v>
      </c>
      <c r="E21" s="22"/>
      <c r="F21" s="43"/>
    </row>
    <row r="22" spans="1:6" ht="26.1" customHeight="1">
      <c r="A22" s="120"/>
      <c r="B22" s="21" t="s">
        <v>19</v>
      </c>
      <c r="C22" s="22"/>
      <c r="D22" s="21" t="s">
        <v>30</v>
      </c>
      <c r="E22" s="22"/>
      <c r="F22" s="43"/>
    </row>
    <row r="23" spans="1:6" ht="26.1" customHeight="1">
      <c r="A23" s="120"/>
      <c r="B23" s="21" t="s">
        <v>19</v>
      </c>
      <c r="C23" s="22"/>
      <c r="D23" s="21" t="s">
        <v>31</v>
      </c>
      <c r="E23" s="22"/>
      <c r="F23" s="43"/>
    </row>
    <row r="24" spans="1:6" ht="26.1" customHeight="1">
      <c r="A24" s="120"/>
      <c r="B24" s="21" t="s">
        <v>19</v>
      </c>
      <c r="C24" s="22"/>
      <c r="D24" s="21" t="s">
        <v>32</v>
      </c>
      <c r="E24" s="22"/>
      <c r="F24" s="43"/>
    </row>
    <row r="25" spans="1:6" ht="26.1" customHeight="1">
      <c r="A25" s="120"/>
      <c r="B25" s="21" t="s">
        <v>19</v>
      </c>
      <c r="C25" s="22"/>
      <c r="D25" s="21" t="s">
        <v>33</v>
      </c>
      <c r="E25" s="83">
        <v>38.69</v>
      </c>
      <c r="F25" s="43"/>
    </row>
    <row r="26" spans="1:6" ht="26.1" customHeight="1">
      <c r="A26" s="120"/>
      <c r="B26" s="21" t="s">
        <v>19</v>
      </c>
      <c r="C26" s="22"/>
      <c r="D26" s="21" t="s">
        <v>34</v>
      </c>
      <c r="E26" s="22"/>
      <c r="F26" s="43"/>
    </row>
    <row r="27" spans="1:6" ht="26.1" customHeight="1">
      <c r="A27" s="120"/>
      <c r="B27" s="21" t="s">
        <v>19</v>
      </c>
      <c r="C27" s="22"/>
      <c r="D27" s="21" t="s">
        <v>35</v>
      </c>
      <c r="E27" s="22"/>
      <c r="F27" s="43"/>
    </row>
    <row r="28" spans="1:6" ht="26.1" customHeight="1">
      <c r="A28" s="120"/>
      <c r="B28" s="21" t="s">
        <v>19</v>
      </c>
      <c r="C28" s="22"/>
      <c r="D28" s="21" t="s">
        <v>36</v>
      </c>
      <c r="E28" s="22"/>
      <c r="F28" s="43"/>
    </row>
    <row r="29" spans="1:6" ht="26.1" customHeight="1">
      <c r="A29" s="120"/>
      <c r="B29" s="21" t="s">
        <v>19</v>
      </c>
      <c r="C29" s="22"/>
      <c r="D29" s="21" t="s">
        <v>37</v>
      </c>
      <c r="E29" s="22"/>
      <c r="F29" s="43"/>
    </row>
    <row r="30" spans="1:6" ht="26.1" customHeight="1">
      <c r="A30" s="120"/>
      <c r="B30" s="21" t="s">
        <v>19</v>
      </c>
      <c r="C30" s="22"/>
      <c r="D30" s="21" t="s">
        <v>38</v>
      </c>
      <c r="E30" s="22"/>
      <c r="F30" s="43"/>
    </row>
    <row r="31" spans="1:6" ht="26.1" customHeight="1">
      <c r="A31" s="120"/>
      <c r="B31" s="21" t="s">
        <v>19</v>
      </c>
      <c r="C31" s="22"/>
      <c r="D31" s="21" t="s">
        <v>39</v>
      </c>
      <c r="E31" s="22"/>
      <c r="F31" s="43"/>
    </row>
    <row r="32" spans="1:6" ht="26.1" customHeight="1">
      <c r="A32" s="120"/>
      <c r="B32" s="21" t="s">
        <v>19</v>
      </c>
      <c r="C32" s="22"/>
      <c r="D32" s="21" t="s">
        <v>40</v>
      </c>
      <c r="E32" s="22"/>
      <c r="F32" s="43"/>
    </row>
    <row r="33" spans="1:6" ht="26.1" customHeight="1">
      <c r="A33" s="120"/>
      <c r="B33" s="21" t="s">
        <v>19</v>
      </c>
      <c r="C33" s="22"/>
      <c r="D33" s="21" t="s">
        <v>41</v>
      </c>
      <c r="E33" s="22"/>
      <c r="F33" s="43"/>
    </row>
    <row r="34" spans="1:6" ht="26.1" customHeight="1">
      <c r="A34" s="120"/>
      <c r="B34" s="21" t="s">
        <v>19</v>
      </c>
      <c r="C34" s="22"/>
      <c r="D34" s="21" t="s">
        <v>42</v>
      </c>
      <c r="E34" s="22"/>
      <c r="F34" s="43"/>
    </row>
    <row r="35" spans="1:6" ht="26.1" customHeight="1">
      <c r="A35" s="120"/>
      <c r="B35" s="21" t="s">
        <v>19</v>
      </c>
      <c r="C35" s="22"/>
      <c r="D35" s="21" t="s">
        <v>43</v>
      </c>
      <c r="E35" s="22"/>
      <c r="F35" s="43"/>
    </row>
    <row r="36" spans="1:6" ht="26.1" customHeight="1">
      <c r="A36" s="44"/>
      <c r="B36" s="17" t="s">
        <v>44</v>
      </c>
      <c r="C36" s="83">
        <v>1391.63</v>
      </c>
      <c r="D36" s="17" t="s">
        <v>45</v>
      </c>
      <c r="E36" s="83">
        <v>1391.63</v>
      </c>
      <c r="F36" s="45"/>
    </row>
    <row r="37" spans="1:6" ht="26.1" customHeight="1">
      <c r="A37" s="36"/>
      <c r="B37" s="21" t="s">
        <v>46</v>
      </c>
      <c r="C37" s="22"/>
      <c r="D37" s="21" t="s">
        <v>47</v>
      </c>
      <c r="E37" s="22"/>
      <c r="F37" s="73"/>
    </row>
    <row r="38" spans="1:6" ht="26.1" customHeight="1">
      <c r="A38" s="74"/>
      <c r="B38" s="21" t="s">
        <v>48</v>
      </c>
      <c r="C38" s="22"/>
      <c r="D38" s="21" t="s">
        <v>49</v>
      </c>
      <c r="E38" s="22"/>
      <c r="F38" s="73"/>
    </row>
    <row r="39" spans="1:6" ht="26.1" customHeight="1">
      <c r="A39" s="74"/>
      <c r="B39" s="75"/>
      <c r="C39" s="75"/>
      <c r="D39" s="21" t="s">
        <v>50</v>
      </c>
      <c r="E39" s="22"/>
      <c r="F39" s="73"/>
    </row>
    <row r="40" spans="1:6" ht="26.1" customHeight="1">
      <c r="A40" s="76"/>
      <c r="B40" s="17" t="s">
        <v>51</v>
      </c>
      <c r="C40" s="83">
        <v>1391.63</v>
      </c>
      <c r="D40" s="17" t="s">
        <v>52</v>
      </c>
      <c r="E40" s="83">
        <v>1391.63</v>
      </c>
      <c r="F40" s="77"/>
    </row>
    <row r="41" spans="1:6" ht="9.75" customHeight="1">
      <c r="A41" s="64"/>
      <c r="B41" s="64"/>
      <c r="C41" s="78"/>
      <c r="D41" s="78"/>
      <c r="E41" s="64"/>
      <c r="F41" s="65"/>
    </row>
  </sheetData>
  <mergeCells count="4">
    <mergeCell ref="B2:E2"/>
    <mergeCell ref="B4:C4"/>
    <mergeCell ref="D4:E4"/>
    <mergeCell ref="A6:A35"/>
  </mergeCells>
  <phoneticPr fontId="25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workbookViewId="0">
      <pane ySplit="6" topLeftCell="A7" activePane="bottomLeft" state="frozen"/>
      <selection pane="bottomLeft" activeCell="F7" sqref="F7"/>
    </sheetView>
  </sheetViews>
  <sheetFormatPr defaultRowHeight="13.5"/>
  <cols>
    <col min="1" max="1" width="1.5" style="32" customWidth="1"/>
    <col min="2" max="2" width="16.875" style="32" customWidth="1"/>
    <col min="3" max="3" width="31.75" style="32" customWidth="1"/>
    <col min="4" max="14" width="13" style="32" customWidth="1"/>
    <col min="15" max="15" width="1.5" style="32" customWidth="1"/>
    <col min="16" max="16" width="9.75" style="32" customWidth="1"/>
    <col min="17" max="16384" width="9" style="32"/>
  </cols>
  <sheetData>
    <row r="1" spans="1:15" ht="24.95" customHeight="1">
      <c r="A1" s="33"/>
      <c r="B1" s="2"/>
      <c r="C1" s="34"/>
      <c r="D1" s="68"/>
      <c r="E1" s="68"/>
      <c r="F1" s="68"/>
      <c r="G1" s="34"/>
      <c r="H1" s="34"/>
      <c r="I1" s="34"/>
      <c r="L1" s="34"/>
      <c r="M1" s="34"/>
      <c r="N1" s="35" t="s">
        <v>53</v>
      </c>
      <c r="O1" s="36"/>
    </row>
    <row r="2" spans="1:15" ht="22.9" customHeight="1">
      <c r="A2" s="33"/>
      <c r="B2" s="121" t="s">
        <v>54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36" t="s">
        <v>0</v>
      </c>
    </row>
    <row r="3" spans="1:15" ht="19.5" customHeight="1">
      <c r="A3" s="37"/>
      <c r="B3" s="122" t="s">
        <v>194</v>
      </c>
      <c r="C3" s="122"/>
      <c r="D3" s="37"/>
      <c r="E3" s="37"/>
      <c r="F3" s="57"/>
      <c r="G3" s="37"/>
      <c r="H3" s="57"/>
      <c r="I3" s="57"/>
      <c r="J3" s="57"/>
      <c r="K3" s="57"/>
      <c r="L3" s="57"/>
      <c r="M3" s="57"/>
      <c r="N3" s="39" t="s">
        <v>2</v>
      </c>
      <c r="O3" s="40"/>
    </row>
    <row r="4" spans="1:15" ht="24.4" customHeight="1">
      <c r="A4" s="41"/>
      <c r="B4" s="123" t="s">
        <v>5</v>
      </c>
      <c r="C4" s="123"/>
      <c r="D4" s="123" t="s">
        <v>55</v>
      </c>
      <c r="E4" s="123" t="s">
        <v>56</v>
      </c>
      <c r="F4" s="123" t="s">
        <v>57</v>
      </c>
      <c r="G4" s="123" t="s">
        <v>58</v>
      </c>
      <c r="H4" s="123" t="s">
        <v>59</v>
      </c>
      <c r="I4" s="123" t="s">
        <v>60</v>
      </c>
      <c r="J4" s="123" t="s">
        <v>61</v>
      </c>
      <c r="K4" s="123" t="s">
        <v>62</v>
      </c>
      <c r="L4" s="123" t="s">
        <v>63</v>
      </c>
      <c r="M4" s="123" t="s">
        <v>64</v>
      </c>
      <c r="N4" s="123" t="s">
        <v>65</v>
      </c>
      <c r="O4" s="43"/>
    </row>
    <row r="5" spans="1:15" ht="24.4" customHeight="1">
      <c r="A5" s="41"/>
      <c r="B5" s="123" t="s">
        <v>66</v>
      </c>
      <c r="C5" s="123" t="s">
        <v>67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43"/>
    </row>
    <row r="6" spans="1:15" ht="24.4" customHeight="1">
      <c r="A6" s="41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43"/>
    </row>
    <row r="7" spans="1:15" ht="27" customHeight="1">
      <c r="A7" s="44"/>
      <c r="B7" s="17"/>
      <c r="C7" s="17" t="s">
        <v>68</v>
      </c>
      <c r="D7" s="83">
        <v>1391.63</v>
      </c>
      <c r="E7" s="20"/>
      <c r="F7" s="83">
        <v>1391.63</v>
      </c>
      <c r="G7" s="20"/>
      <c r="H7" s="20"/>
      <c r="I7" s="20"/>
      <c r="J7" s="20"/>
      <c r="K7" s="20"/>
      <c r="L7" s="20"/>
      <c r="M7" s="20"/>
      <c r="N7" s="20"/>
      <c r="O7" s="45"/>
    </row>
    <row r="8" spans="1:15" ht="27" customHeight="1">
      <c r="A8" s="44"/>
      <c r="B8" s="84" t="s">
        <v>198</v>
      </c>
      <c r="C8" s="85" t="s">
        <v>199</v>
      </c>
      <c r="D8" s="83">
        <v>1391.63</v>
      </c>
      <c r="E8" s="20"/>
      <c r="F8" s="83">
        <v>1391.63</v>
      </c>
      <c r="G8" s="20"/>
      <c r="H8" s="20"/>
      <c r="I8" s="20"/>
      <c r="J8" s="20"/>
      <c r="K8" s="20"/>
      <c r="L8" s="20"/>
      <c r="M8" s="20"/>
      <c r="N8" s="20"/>
      <c r="O8" s="45"/>
    </row>
    <row r="9" spans="1:15" ht="9.75" customHeight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  <c r="O9" s="4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workbookViewId="0">
      <pane ySplit="6" topLeftCell="A7" activePane="bottomLeft" state="frozen"/>
      <selection pane="bottomLeft" activeCell="G8" sqref="G8:G18"/>
    </sheetView>
  </sheetViews>
  <sheetFormatPr defaultRowHeight="13.5"/>
  <cols>
    <col min="1" max="1" width="1.5" style="32" customWidth="1"/>
    <col min="2" max="4" width="6.125" style="32" customWidth="1"/>
    <col min="5" max="5" width="16.875" style="32" customWidth="1"/>
    <col min="6" max="6" width="41" style="32" customWidth="1"/>
    <col min="7" max="10" width="16.375" style="32" customWidth="1"/>
    <col min="11" max="11" width="22.875" style="32" customWidth="1"/>
    <col min="12" max="12" width="1.5" style="32" customWidth="1"/>
    <col min="13" max="14" width="9.75" style="32" customWidth="1"/>
    <col min="15" max="16384" width="9" style="32"/>
  </cols>
  <sheetData>
    <row r="1" spans="1:12" ht="24.95" customHeight="1">
      <c r="A1" s="33"/>
      <c r="B1" s="2"/>
      <c r="C1" s="2"/>
      <c r="D1" s="2"/>
      <c r="E1" s="34"/>
      <c r="F1" s="34"/>
      <c r="G1" s="68"/>
      <c r="H1" s="68"/>
      <c r="I1" s="68"/>
      <c r="J1" s="68"/>
      <c r="K1" s="35" t="s">
        <v>69</v>
      </c>
      <c r="L1" s="36"/>
    </row>
    <row r="2" spans="1:12" ht="22.9" customHeight="1">
      <c r="A2" s="33"/>
      <c r="B2" s="121" t="s">
        <v>70</v>
      </c>
      <c r="C2" s="121"/>
      <c r="D2" s="121"/>
      <c r="E2" s="121"/>
      <c r="F2" s="121"/>
      <c r="G2" s="121"/>
      <c r="H2" s="121"/>
      <c r="I2" s="121"/>
      <c r="J2" s="121"/>
      <c r="K2" s="121"/>
      <c r="L2" s="36" t="s">
        <v>0</v>
      </c>
    </row>
    <row r="3" spans="1:12" ht="19.5" customHeight="1">
      <c r="A3" s="37"/>
      <c r="B3" s="122" t="s">
        <v>194</v>
      </c>
      <c r="C3" s="122"/>
      <c r="D3" s="122"/>
      <c r="E3" s="122"/>
      <c r="F3" s="122"/>
      <c r="G3" s="37"/>
      <c r="H3" s="37"/>
      <c r="I3" s="57"/>
      <c r="J3" s="57"/>
      <c r="K3" s="39" t="s">
        <v>2</v>
      </c>
      <c r="L3" s="40"/>
    </row>
    <row r="4" spans="1:12" ht="24.4" customHeight="1">
      <c r="A4" s="36"/>
      <c r="B4" s="119" t="s">
        <v>5</v>
      </c>
      <c r="C4" s="119"/>
      <c r="D4" s="119"/>
      <c r="E4" s="119"/>
      <c r="F4" s="119"/>
      <c r="G4" s="119" t="s">
        <v>55</v>
      </c>
      <c r="H4" s="119" t="s">
        <v>71</v>
      </c>
      <c r="I4" s="119" t="s">
        <v>72</v>
      </c>
      <c r="J4" s="119" t="s">
        <v>73</v>
      </c>
      <c r="K4" s="119" t="s">
        <v>74</v>
      </c>
      <c r="L4" s="42"/>
    </row>
    <row r="5" spans="1:12" ht="24.4" customHeight="1">
      <c r="A5" s="89"/>
      <c r="B5" s="119" t="s">
        <v>75</v>
      </c>
      <c r="C5" s="119"/>
      <c r="D5" s="119"/>
      <c r="E5" s="119" t="s">
        <v>66</v>
      </c>
      <c r="F5" s="119" t="s">
        <v>67</v>
      </c>
      <c r="G5" s="119"/>
      <c r="H5" s="119"/>
      <c r="I5" s="119"/>
      <c r="J5" s="119"/>
      <c r="K5" s="119"/>
      <c r="L5" s="42"/>
    </row>
    <row r="6" spans="1:12" ht="24.4" customHeight="1">
      <c r="A6" s="91"/>
      <c r="B6" s="17" t="s">
        <v>76</v>
      </c>
      <c r="C6" s="17" t="s">
        <v>77</v>
      </c>
      <c r="D6" s="17" t="s">
        <v>78</v>
      </c>
      <c r="E6" s="119"/>
      <c r="F6" s="119"/>
      <c r="G6" s="119"/>
      <c r="H6" s="119"/>
      <c r="I6" s="119"/>
      <c r="J6" s="119"/>
      <c r="K6" s="119"/>
      <c r="L6" s="43"/>
    </row>
    <row r="7" spans="1:12" ht="24.4" customHeight="1">
      <c r="A7" s="90"/>
      <c r="B7" s="17"/>
      <c r="C7" s="17"/>
      <c r="D7" s="17"/>
      <c r="E7" s="86"/>
      <c r="F7" s="95" t="s">
        <v>68</v>
      </c>
      <c r="G7" s="17">
        <v>1391.63</v>
      </c>
      <c r="H7" s="17">
        <v>591.70000000000005</v>
      </c>
      <c r="I7" s="17">
        <v>799.93</v>
      </c>
      <c r="J7" s="17"/>
      <c r="K7" s="17"/>
      <c r="L7" s="43"/>
    </row>
    <row r="8" spans="1:12" ht="27" customHeight="1">
      <c r="A8" s="44"/>
      <c r="B8" s="86" t="s">
        <v>200</v>
      </c>
      <c r="C8" s="86" t="s">
        <v>201</v>
      </c>
      <c r="D8" s="86" t="s">
        <v>202</v>
      </c>
      <c r="E8" s="86" t="s">
        <v>198</v>
      </c>
      <c r="F8" s="86" t="s">
        <v>203</v>
      </c>
      <c r="G8" s="20">
        <v>295.17</v>
      </c>
      <c r="H8" s="20">
        <f>G8</f>
        <v>295.17</v>
      </c>
      <c r="I8" s="20"/>
      <c r="J8" s="20"/>
      <c r="K8" s="20"/>
      <c r="L8" s="45"/>
    </row>
    <row r="9" spans="1:12" ht="27" customHeight="1">
      <c r="A9" s="44"/>
      <c r="B9" s="86" t="s">
        <v>200</v>
      </c>
      <c r="C9" s="86" t="s">
        <v>201</v>
      </c>
      <c r="D9" s="86" t="s">
        <v>205</v>
      </c>
      <c r="E9" s="86" t="s">
        <v>198</v>
      </c>
      <c r="F9" s="86" t="s">
        <v>206</v>
      </c>
      <c r="G9" s="20">
        <v>107.13</v>
      </c>
      <c r="H9" s="20">
        <f t="shared" ref="H9:H18" si="0">G9</f>
        <v>107.13</v>
      </c>
      <c r="I9" s="20"/>
      <c r="J9" s="20"/>
      <c r="K9" s="20"/>
      <c r="L9" s="45"/>
    </row>
    <row r="10" spans="1:12" ht="27" customHeight="1">
      <c r="A10" s="44"/>
      <c r="B10" s="86" t="s">
        <v>200</v>
      </c>
      <c r="C10" s="86" t="s">
        <v>201</v>
      </c>
      <c r="D10" s="86">
        <v>99</v>
      </c>
      <c r="E10" s="86" t="s">
        <v>198</v>
      </c>
      <c r="F10" s="88" t="s">
        <v>276</v>
      </c>
      <c r="G10" s="20">
        <v>799.93</v>
      </c>
      <c r="H10" s="20"/>
      <c r="I10" s="20">
        <f>G10</f>
        <v>799.93</v>
      </c>
      <c r="J10" s="20"/>
      <c r="K10" s="20"/>
      <c r="L10" s="45"/>
    </row>
    <row r="11" spans="1:12" ht="27" customHeight="1">
      <c r="A11" s="44"/>
      <c r="B11" s="86" t="s">
        <v>207</v>
      </c>
      <c r="C11" s="86" t="s">
        <v>208</v>
      </c>
      <c r="D11" s="86" t="s">
        <v>202</v>
      </c>
      <c r="E11" s="86" t="s">
        <v>198</v>
      </c>
      <c r="F11" s="86" t="s">
        <v>209</v>
      </c>
      <c r="G11" s="20">
        <v>38.619999999999997</v>
      </c>
      <c r="H11" s="20">
        <f t="shared" si="0"/>
        <v>38.619999999999997</v>
      </c>
      <c r="I11" s="20"/>
      <c r="J11" s="20"/>
      <c r="K11" s="20"/>
      <c r="L11" s="45"/>
    </row>
    <row r="12" spans="1:12" ht="27" customHeight="1">
      <c r="A12" s="44"/>
      <c r="B12" s="86" t="s">
        <v>207</v>
      </c>
      <c r="C12" s="86" t="s">
        <v>208</v>
      </c>
      <c r="D12" s="87" t="s">
        <v>204</v>
      </c>
      <c r="E12" s="86" t="s">
        <v>198</v>
      </c>
      <c r="F12" s="86" t="s">
        <v>210</v>
      </c>
      <c r="G12" s="20">
        <v>2.2000000000000002</v>
      </c>
      <c r="H12" s="20">
        <f t="shared" si="0"/>
        <v>2.2000000000000002</v>
      </c>
      <c r="I12" s="20"/>
      <c r="J12" s="20"/>
      <c r="K12" s="20"/>
      <c r="L12" s="45"/>
    </row>
    <row r="13" spans="1:12" ht="27" customHeight="1">
      <c r="A13" s="44"/>
      <c r="B13" s="86" t="s">
        <v>207</v>
      </c>
      <c r="C13" s="86" t="s">
        <v>208</v>
      </c>
      <c r="D13" s="86" t="s">
        <v>208</v>
      </c>
      <c r="E13" s="86" t="s">
        <v>198</v>
      </c>
      <c r="F13" s="86" t="s">
        <v>211</v>
      </c>
      <c r="G13" s="20">
        <v>46.19</v>
      </c>
      <c r="H13" s="20">
        <f t="shared" si="0"/>
        <v>46.19</v>
      </c>
      <c r="I13" s="20"/>
      <c r="J13" s="20"/>
      <c r="K13" s="20"/>
      <c r="L13" s="45"/>
    </row>
    <row r="14" spans="1:12" ht="27" customHeight="1">
      <c r="A14" s="44"/>
      <c r="B14" s="86" t="s">
        <v>207</v>
      </c>
      <c r="C14" s="86" t="s">
        <v>208</v>
      </c>
      <c r="D14" s="86" t="s">
        <v>212</v>
      </c>
      <c r="E14" s="86" t="s">
        <v>198</v>
      </c>
      <c r="F14" s="86" t="s">
        <v>213</v>
      </c>
      <c r="G14" s="20">
        <v>23.1</v>
      </c>
      <c r="H14" s="20">
        <f t="shared" si="0"/>
        <v>23.1</v>
      </c>
      <c r="I14" s="20"/>
      <c r="J14" s="20"/>
      <c r="K14" s="20"/>
      <c r="L14" s="45"/>
    </row>
    <row r="15" spans="1:12" ht="27" customHeight="1">
      <c r="A15" s="44"/>
      <c r="B15" s="86" t="s">
        <v>214</v>
      </c>
      <c r="C15" s="86" t="s">
        <v>215</v>
      </c>
      <c r="D15" s="86" t="s">
        <v>202</v>
      </c>
      <c r="E15" s="86" t="s">
        <v>198</v>
      </c>
      <c r="F15" s="86" t="s">
        <v>216</v>
      </c>
      <c r="G15" s="20">
        <v>17.739999999999998</v>
      </c>
      <c r="H15" s="20">
        <f t="shared" si="0"/>
        <v>17.739999999999998</v>
      </c>
      <c r="I15" s="20"/>
      <c r="J15" s="20"/>
      <c r="K15" s="20"/>
      <c r="L15" s="45"/>
    </row>
    <row r="16" spans="1:12" ht="27" customHeight="1">
      <c r="A16" s="44"/>
      <c r="B16" s="86" t="s">
        <v>214</v>
      </c>
      <c r="C16" s="86" t="s">
        <v>215</v>
      </c>
      <c r="D16" s="86" t="s">
        <v>204</v>
      </c>
      <c r="E16" s="86" t="s">
        <v>198</v>
      </c>
      <c r="F16" s="86" t="s">
        <v>217</v>
      </c>
      <c r="G16" s="20">
        <v>7.09</v>
      </c>
      <c r="H16" s="20">
        <f t="shared" si="0"/>
        <v>7.09</v>
      </c>
      <c r="I16" s="20"/>
      <c r="J16" s="20"/>
      <c r="K16" s="20"/>
      <c r="L16" s="45"/>
    </row>
    <row r="17" spans="1:12" ht="27" customHeight="1">
      <c r="A17" s="44"/>
      <c r="B17" s="86" t="s">
        <v>214</v>
      </c>
      <c r="C17" s="86" t="s">
        <v>215</v>
      </c>
      <c r="D17" s="86" t="s">
        <v>218</v>
      </c>
      <c r="E17" s="86" t="s">
        <v>198</v>
      </c>
      <c r="F17" s="86" t="s">
        <v>219</v>
      </c>
      <c r="G17" s="20">
        <v>15.77</v>
      </c>
      <c r="H17" s="20">
        <f t="shared" si="0"/>
        <v>15.77</v>
      </c>
      <c r="I17" s="20"/>
      <c r="J17" s="20"/>
      <c r="K17" s="20"/>
      <c r="L17" s="45"/>
    </row>
    <row r="18" spans="1:12" ht="27" customHeight="1">
      <c r="A18" s="44"/>
      <c r="B18" s="86" t="s">
        <v>220</v>
      </c>
      <c r="C18" s="86" t="s">
        <v>204</v>
      </c>
      <c r="D18" s="86" t="s">
        <v>202</v>
      </c>
      <c r="E18" s="86" t="s">
        <v>198</v>
      </c>
      <c r="F18" s="86" t="s">
        <v>221</v>
      </c>
      <c r="G18" s="20">
        <v>38.69</v>
      </c>
      <c r="H18" s="20">
        <f t="shared" si="0"/>
        <v>38.69</v>
      </c>
      <c r="I18" s="20"/>
      <c r="J18" s="20"/>
      <c r="K18" s="20"/>
      <c r="L18" s="45"/>
    </row>
    <row r="19" spans="1:12" ht="9.75" customHeight="1">
      <c r="A19" s="46"/>
      <c r="B19" s="47"/>
      <c r="C19" s="47"/>
      <c r="D19" s="47"/>
      <c r="E19" s="47"/>
      <c r="F19" s="46"/>
      <c r="G19" s="46"/>
      <c r="H19" s="46"/>
      <c r="I19" s="46"/>
      <c r="J19" s="47"/>
      <c r="K19" s="47"/>
      <c r="L19" s="4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pane ySplit="5" topLeftCell="A6" activePane="bottomLeft" state="frozen"/>
      <selection pane="bottomLeft" activeCell="E14" sqref="E14"/>
    </sheetView>
  </sheetViews>
  <sheetFormatPr defaultColWidth="10" defaultRowHeight="13.5"/>
  <cols>
    <col min="1" max="1" width="1.5" style="32" customWidth="1"/>
    <col min="2" max="2" width="29.625" style="32" customWidth="1"/>
    <col min="3" max="3" width="11.625" style="32" customWidth="1"/>
    <col min="4" max="4" width="29.625" style="32" customWidth="1"/>
    <col min="5" max="5" width="11.625" style="32" customWidth="1"/>
    <col min="6" max="6" width="13.125" style="32" customWidth="1"/>
    <col min="7" max="8" width="11.25" style="32" customWidth="1"/>
    <col min="9" max="9" width="1.5" style="32" customWidth="1"/>
    <col min="10" max="12" width="9.75" style="32" customWidth="1"/>
    <col min="13" max="16384" width="10" style="32"/>
  </cols>
  <sheetData>
    <row r="1" spans="1:9" ht="24.95" customHeight="1">
      <c r="A1" s="60"/>
      <c r="B1" s="2"/>
      <c r="C1" s="61"/>
      <c r="D1" s="61"/>
      <c r="H1" s="62" t="s">
        <v>80</v>
      </c>
      <c r="I1" s="54" t="s">
        <v>0</v>
      </c>
    </row>
    <row r="2" spans="1:9" ht="22.9" customHeight="1">
      <c r="A2" s="63"/>
      <c r="B2" s="118" t="s">
        <v>81</v>
      </c>
      <c r="C2" s="118"/>
      <c r="D2" s="118"/>
      <c r="E2" s="118"/>
      <c r="F2" s="124"/>
      <c r="G2" s="124"/>
      <c r="H2" s="124"/>
      <c r="I2" s="65"/>
    </row>
    <row r="3" spans="1:9" ht="19.5" customHeight="1">
      <c r="A3" s="63"/>
      <c r="B3" s="122" t="s">
        <v>194</v>
      </c>
      <c r="C3" s="122"/>
      <c r="D3" s="34"/>
      <c r="F3" s="125" t="s">
        <v>2</v>
      </c>
      <c r="G3" s="125"/>
      <c r="H3" s="125"/>
      <c r="I3" s="66"/>
    </row>
    <row r="4" spans="1:9" ht="30" customHeight="1">
      <c r="A4" s="63"/>
      <c r="B4" s="119" t="s">
        <v>3</v>
      </c>
      <c r="C4" s="119"/>
      <c r="D4" s="119" t="s">
        <v>4</v>
      </c>
      <c r="E4" s="119"/>
      <c r="F4" s="119"/>
      <c r="G4" s="119"/>
      <c r="H4" s="119"/>
      <c r="I4" s="67"/>
    </row>
    <row r="5" spans="1:9" ht="30" customHeight="1">
      <c r="A5" s="63"/>
      <c r="B5" s="17" t="s">
        <v>5</v>
      </c>
      <c r="C5" s="17" t="s">
        <v>6</v>
      </c>
      <c r="D5" s="17" t="s">
        <v>5</v>
      </c>
      <c r="E5" s="17" t="s">
        <v>55</v>
      </c>
      <c r="F5" s="31" t="s">
        <v>82</v>
      </c>
      <c r="G5" s="31" t="s">
        <v>83</v>
      </c>
      <c r="H5" s="31" t="s">
        <v>84</v>
      </c>
      <c r="I5" s="54"/>
    </row>
    <row r="6" spans="1:9" ht="30" customHeight="1">
      <c r="A6" s="36"/>
      <c r="B6" s="21" t="s">
        <v>85</v>
      </c>
      <c r="C6" s="17">
        <v>1391.63</v>
      </c>
      <c r="D6" s="21" t="s">
        <v>86</v>
      </c>
      <c r="E6" s="17">
        <v>1391.63</v>
      </c>
      <c r="F6" s="17">
        <f>E6</f>
        <v>1391.63</v>
      </c>
      <c r="G6" s="22"/>
      <c r="H6" s="22"/>
      <c r="I6" s="43"/>
    </row>
    <row r="7" spans="1:9" ht="30" customHeight="1">
      <c r="A7" s="120"/>
      <c r="B7" s="21" t="s">
        <v>87</v>
      </c>
      <c r="C7" s="17">
        <v>1391.63</v>
      </c>
      <c r="D7" s="21" t="s">
        <v>88</v>
      </c>
      <c r="E7" s="83">
        <v>1202.24</v>
      </c>
      <c r="F7" s="83">
        <f>E7</f>
        <v>1202.24</v>
      </c>
      <c r="G7" s="22"/>
      <c r="H7" s="22"/>
      <c r="I7" s="43"/>
    </row>
    <row r="8" spans="1:9" ht="30" customHeight="1">
      <c r="A8" s="120"/>
      <c r="B8" s="21" t="s">
        <v>89</v>
      </c>
      <c r="C8" s="22"/>
      <c r="D8" s="21" t="s">
        <v>90</v>
      </c>
      <c r="E8" s="22"/>
      <c r="F8" s="22"/>
      <c r="G8" s="22"/>
      <c r="H8" s="22"/>
      <c r="I8" s="43"/>
    </row>
    <row r="9" spans="1:9" ht="30" customHeight="1">
      <c r="A9" s="120"/>
      <c r="B9" s="21" t="s">
        <v>91</v>
      </c>
      <c r="C9" s="22"/>
      <c r="D9" s="21" t="s">
        <v>92</v>
      </c>
      <c r="E9" s="22"/>
      <c r="F9" s="22"/>
      <c r="G9" s="22"/>
      <c r="H9" s="22"/>
      <c r="I9" s="43"/>
    </row>
    <row r="10" spans="1:9" ht="30" customHeight="1">
      <c r="A10" s="36"/>
      <c r="B10" s="21" t="s">
        <v>93</v>
      </c>
      <c r="C10" s="22"/>
      <c r="D10" s="21" t="s">
        <v>94</v>
      </c>
      <c r="E10" s="22"/>
      <c r="F10" s="22"/>
      <c r="G10" s="22"/>
      <c r="H10" s="22"/>
      <c r="I10" s="43"/>
    </row>
    <row r="11" spans="1:9" ht="30" customHeight="1">
      <c r="A11" s="120"/>
      <c r="B11" s="21" t="s">
        <v>87</v>
      </c>
      <c r="C11" s="22"/>
      <c r="D11" s="21" t="s">
        <v>95</v>
      </c>
      <c r="E11" s="22"/>
      <c r="F11" s="22"/>
      <c r="G11" s="22"/>
      <c r="H11" s="22"/>
      <c r="I11" s="43"/>
    </row>
    <row r="12" spans="1:9" ht="30" customHeight="1">
      <c r="A12" s="120"/>
      <c r="B12" s="21" t="s">
        <v>89</v>
      </c>
      <c r="C12" s="22"/>
      <c r="D12" s="21" t="s">
        <v>96</v>
      </c>
      <c r="E12" s="22"/>
      <c r="F12" s="22"/>
      <c r="G12" s="22"/>
      <c r="H12" s="22"/>
      <c r="I12" s="43"/>
    </row>
    <row r="13" spans="1:9" ht="30" customHeight="1">
      <c r="A13" s="120"/>
      <c r="B13" s="21" t="s">
        <v>91</v>
      </c>
      <c r="C13" s="22"/>
      <c r="D13" s="21" t="s">
        <v>97</v>
      </c>
      <c r="E13" s="22"/>
      <c r="F13" s="22"/>
      <c r="G13" s="22"/>
      <c r="H13" s="22"/>
      <c r="I13" s="43"/>
    </row>
    <row r="14" spans="1:9" ht="30" customHeight="1">
      <c r="A14" s="120"/>
      <c r="B14" s="21" t="s">
        <v>79</v>
      </c>
      <c r="C14" s="22"/>
      <c r="D14" s="21" t="s">
        <v>98</v>
      </c>
      <c r="E14" s="83">
        <v>110.1</v>
      </c>
      <c r="F14" s="22">
        <f>E14</f>
        <v>110.1</v>
      </c>
      <c r="G14" s="22"/>
      <c r="H14" s="22"/>
      <c r="I14" s="43"/>
    </row>
    <row r="15" spans="1:9" ht="30" customHeight="1">
      <c r="A15" s="120"/>
      <c r="B15" s="21" t="s">
        <v>79</v>
      </c>
      <c r="C15" s="22"/>
      <c r="D15" s="21" t="s">
        <v>99</v>
      </c>
      <c r="E15" s="22"/>
      <c r="F15" s="22"/>
      <c r="G15" s="22"/>
      <c r="H15" s="22"/>
      <c r="I15" s="43"/>
    </row>
    <row r="16" spans="1:9" ht="30" customHeight="1">
      <c r="A16" s="120"/>
      <c r="B16" s="21" t="s">
        <v>79</v>
      </c>
      <c r="C16" s="22"/>
      <c r="D16" s="21" t="s">
        <v>100</v>
      </c>
      <c r="E16" s="83">
        <v>40.6</v>
      </c>
      <c r="F16" s="22">
        <f>E16</f>
        <v>40.6</v>
      </c>
      <c r="G16" s="22"/>
      <c r="H16" s="22"/>
      <c r="I16" s="43"/>
    </row>
    <row r="17" spans="1:9" ht="30" customHeight="1">
      <c r="A17" s="120"/>
      <c r="B17" s="21" t="s">
        <v>79</v>
      </c>
      <c r="C17" s="22"/>
      <c r="D17" s="21" t="s">
        <v>101</v>
      </c>
      <c r="E17" s="22"/>
      <c r="F17" s="22"/>
      <c r="G17" s="22"/>
      <c r="H17" s="22"/>
      <c r="I17" s="43"/>
    </row>
    <row r="18" spans="1:9" ht="30" customHeight="1">
      <c r="A18" s="120"/>
      <c r="B18" s="21" t="s">
        <v>79</v>
      </c>
      <c r="C18" s="22"/>
      <c r="D18" s="21" t="s">
        <v>102</v>
      </c>
      <c r="E18" s="22"/>
      <c r="F18" s="22"/>
      <c r="G18" s="22"/>
      <c r="H18" s="22"/>
      <c r="I18" s="43"/>
    </row>
    <row r="19" spans="1:9" ht="30" customHeight="1">
      <c r="A19" s="120"/>
      <c r="B19" s="21" t="s">
        <v>79</v>
      </c>
      <c r="C19" s="22"/>
      <c r="D19" s="21" t="s">
        <v>103</v>
      </c>
      <c r="E19" s="22"/>
      <c r="F19" s="22"/>
      <c r="G19" s="22"/>
      <c r="H19" s="22"/>
      <c r="I19" s="43"/>
    </row>
    <row r="20" spans="1:9" ht="30" customHeight="1">
      <c r="A20" s="120"/>
      <c r="B20" s="21" t="s">
        <v>79</v>
      </c>
      <c r="C20" s="22"/>
      <c r="D20" s="21" t="s">
        <v>104</v>
      </c>
      <c r="E20" s="22"/>
      <c r="F20" s="22"/>
      <c r="G20" s="22"/>
      <c r="H20" s="22"/>
      <c r="I20" s="43"/>
    </row>
    <row r="21" spans="1:9" ht="30" customHeight="1">
      <c r="A21" s="120"/>
      <c r="B21" s="21" t="s">
        <v>79</v>
      </c>
      <c r="C21" s="22"/>
      <c r="D21" s="21" t="s">
        <v>105</v>
      </c>
      <c r="E21" s="22"/>
      <c r="F21" s="22"/>
      <c r="G21" s="22"/>
      <c r="H21" s="22"/>
      <c r="I21" s="43"/>
    </row>
    <row r="22" spans="1:9" ht="30" customHeight="1">
      <c r="A22" s="120"/>
      <c r="B22" s="21" t="s">
        <v>79</v>
      </c>
      <c r="C22" s="22"/>
      <c r="D22" s="21" t="s">
        <v>106</v>
      </c>
      <c r="E22" s="22"/>
      <c r="F22" s="22"/>
      <c r="G22" s="22"/>
      <c r="H22" s="22"/>
      <c r="I22" s="43"/>
    </row>
    <row r="23" spans="1:9" ht="30" customHeight="1">
      <c r="A23" s="120"/>
      <c r="B23" s="21" t="s">
        <v>79</v>
      </c>
      <c r="C23" s="22"/>
      <c r="D23" s="21" t="s">
        <v>107</v>
      </c>
      <c r="E23" s="22"/>
      <c r="F23" s="22"/>
      <c r="G23" s="22"/>
      <c r="H23" s="22"/>
      <c r="I23" s="43"/>
    </row>
    <row r="24" spans="1:9" ht="30" customHeight="1">
      <c r="A24" s="120"/>
      <c r="B24" s="21" t="s">
        <v>79</v>
      </c>
      <c r="C24" s="22"/>
      <c r="D24" s="21" t="s">
        <v>108</v>
      </c>
      <c r="E24" s="22"/>
      <c r="F24" s="22"/>
      <c r="G24" s="22"/>
      <c r="H24" s="22"/>
      <c r="I24" s="43"/>
    </row>
    <row r="25" spans="1:9" ht="30" customHeight="1">
      <c r="A25" s="120"/>
      <c r="B25" s="21" t="s">
        <v>79</v>
      </c>
      <c r="C25" s="22"/>
      <c r="D25" s="21" t="s">
        <v>109</v>
      </c>
      <c r="E25" s="22"/>
      <c r="F25" s="22"/>
      <c r="G25" s="22"/>
      <c r="H25" s="22"/>
      <c r="I25" s="43"/>
    </row>
    <row r="26" spans="1:9" ht="30" customHeight="1">
      <c r="A26" s="120"/>
      <c r="B26" s="21" t="s">
        <v>79</v>
      </c>
      <c r="C26" s="22"/>
      <c r="D26" s="21" t="s">
        <v>110</v>
      </c>
      <c r="E26" s="83">
        <v>38.69</v>
      </c>
      <c r="F26" s="22">
        <f>E26</f>
        <v>38.69</v>
      </c>
      <c r="G26" s="22"/>
      <c r="H26" s="22"/>
      <c r="I26" s="43"/>
    </row>
    <row r="27" spans="1:9" ht="30" customHeight="1">
      <c r="A27" s="120"/>
      <c r="B27" s="21" t="s">
        <v>79</v>
      </c>
      <c r="C27" s="22"/>
      <c r="D27" s="21" t="s">
        <v>111</v>
      </c>
      <c r="E27" s="22"/>
      <c r="F27" s="22"/>
      <c r="G27" s="22"/>
      <c r="H27" s="22"/>
      <c r="I27" s="43"/>
    </row>
    <row r="28" spans="1:9" ht="30" customHeight="1">
      <c r="A28" s="120"/>
      <c r="B28" s="21" t="s">
        <v>79</v>
      </c>
      <c r="C28" s="22"/>
      <c r="D28" s="21" t="s">
        <v>112</v>
      </c>
      <c r="E28" s="22"/>
      <c r="F28" s="22"/>
      <c r="G28" s="22"/>
      <c r="H28" s="22"/>
      <c r="I28" s="43"/>
    </row>
    <row r="29" spans="1:9" ht="30" customHeight="1">
      <c r="A29" s="120"/>
      <c r="B29" s="21" t="s">
        <v>79</v>
      </c>
      <c r="C29" s="22"/>
      <c r="D29" s="21" t="s">
        <v>113</v>
      </c>
      <c r="E29" s="22"/>
      <c r="F29" s="22"/>
      <c r="G29" s="22"/>
      <c r="H29" s="22"/>
      <c r="I29" s="43"/>
    </row>
    <row r="30" spans="1:9" ht="30" customHeight="1">
      <c r="A30" s="120"/>
      <c r="B30" s="21" t="s">
        <v>79</v>
      </c>
      <c r="C30" s="22"/>
      <c r="D30" s="21" t="s">
        <v>114</v>
      </c>
      <c r="E30" s="22"/>
      <c r="F30" s="22"/>
      <c r="G30" s="22"/>
      <c r="H30" s="22"/>
      <c r="I30" s="43"/>
    </row>
    <row r="31" spans="1:9" ht="30" customHeight="1">
      <c r="A31" s="120"/>
      <c r="B31" s="21" t="s">
        <v>79</v>
      </c>
      <c r="C31" s="22"/>
      <c r="D31" s="21" t="s">
        <v>115</v>
      </c>
      <c r="E31" s="22"/>
      <c r="F31" s="22"/>
      <c r="G31" s="22"/>
      <c r="H31" s="22"/>
      <c r="I31" s="43"/>
    </row>
    <row r="32" spans="1:9" ht="30" customHeight="1">
      <c r="A32" s="120"/>
      <c r="B32" s="21" t="s">
        <v>79</v>
      </c>
      <c r="C32" s="22"/>
      <c r="D32" s="21" t="s">
        <v>116</v>
      </c>
      <c r="E32" s="22"/>
      <c r="F32" s="22"/>
      <c r="G32" s="22"/>
      <c r="H32" s="22"/>
      <c r="I32" s="43"/>
    </row>
    <row r="33" spans="1:9" ht="30" customHeight="1">
      <c r="A33" s="120"/>
      <c r="B33" s="21" t="s">
        <v>79</v>
      </c>
      <c r="C33" s="22"/>
      <c r="D33" s="21" t="s">
        <v>117</v>
      </c>
      <c r="E33" s="22"/>
      <c r="F33" s="22"/>
      <c r="G33" s="22"/>
      <c r="H33" s="22"/>
      <c r="I33" s="43"/>
    </row>
    <row r="34" spans="1:9" ht="9.75" customHeight="1">
      <c r="A34" s="64"/>
      <c r="B34" s="64"/>
      <c r="C34" s="64"/>
      <c r="D34" s="34"/>
      <c r="E34" s="64"/>
      <c r="F34" s="64"/>
      <c r="G34" s="64"/>
      <c r="H34" s="64"/>
      <c r="I34" s="55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5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3"/>
  <sheetViews>
    <sheetView workbookViewId="0">
      <pane ySplit="6" topLeftCell="A31" activePane="bottomLeft" state="frozen"/>
      <selection pane="bottomLeft" activeCell="I8" sqref="I8:I42"/>
    </sheetView>
  </sheetViews>
  <sheetFormatPr defaultRowHeight="13.5"/>
  <cols>
    <col min="1" max="1" width="1.5" style="32" customWidth="1"/>
    <col min="2" max="3" width="5.875" style="32" customWidth="1"/>
    <col min="4" max="4" width="11.625" style="32" customWidth="1"/>
    <col min="5" max="5" width="34.375" style="32" customWidth="1"/>
    <col min="6" max="6" width="13.75" style="32" customWidth="1"/>
    <col min="7" max="7" width="11.875" style="32" customWidth="1"/>
    <col min="8" max="8" width="12.625" style="32" customWidth="1"/>
    <col min="9" max="9" width="8.5" style="32" customWidth="1"/>
    <col min="10" max="10" width="7.875" style="32" customWidth="1"/>
    <col min="11" max="13" width="5.875" style="32" customWidth="1"/>
    <col min="14" max="16" width="7.25" style="32" customWidth="1"/>
    <col min="17" max="23" width="5.875" style="32" customWidth="1"/>
    <col min="24" max="26" width="7.25" style="32" customWidth="1"/>
    <col min="27" max="33" width="5.875" style="32" customWidth="1"/>
    <col min="34" max="39" width="7.25" style="32" customWidth="1"/>
    <col min="40" max="40" width="1.5" style="32" customWidth="1"/>
    <col min="41" max="42" width="9.75" style="32" customWidth="1"/>
    <col min="43" max="16384" width="9" style="32"/>
  </cols>
  <sheetData>
    <row r="1" spans="1:40" ht="24.95" customHeight="1">
      <c r="A1" s="49"/>
      <c r="B1" s="2"/>
      <c r="C1" s="2"/>
      <c r="D1" s="50"/>
      <c r="E1" s="50"/>
      <c r="F1" s="33"/>
      <c r="G1" s="33"/>
      <c r="H1" s="33"/>
      <c r="I1" s="50"/>
      <c r="J1" s="50"/>
      <c r="K1" s="33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1" t="s">
        <v>118</v>
      </c>
      <c r="AN1" s="58"/>
    </row>
    <row r="2" spans="1:40" ht="22.9" customHeight="1">
      <c r="A2" s="33"/>
      <c r="B2" s="121" t="s">
        <v>119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58"/>
    </row>
    <row r="3" spans="1:40" ht="19.5" customHeight="1">
      <c r="A3" s="37"/>
      <c r="B3" s="122" t="s">
        <v>194</v>
      </c>
      <c r="C3" s="122"/>
      <c r="D3" s="122"/>
      <c r="E3" s="122"/>
      <c r="F3" s="56"/>
      <c r="G3" s="37"/>
      <c r="H3" s="52"/>
      <c r="I3" s="56"/>
      <c r="J3" s="56"/>
      <c r="K3" s="57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126" t="s">
        <v>2</v>
      </c>
      <c r="AM3" s="126"/>
      <c r="AN3" s="59"/>
    </row>
    <row r="4" spans="1:40" ht="24.4" customHeight="1">
      <c r="A4" s="36"/>
      <c r="B4" s="123" t="s">
        <v>5</v>
      </c>
      <c r="C4" s="123"/>
      <c r="D4" s="123"/>
      <c r="E4" s="123"/>
      <c r="F4" s="123" t="s">
        <v>120</v>
      </c>
      <c r="G4" s="123" t="s">
        <v>121</v>
      </c>
      <c r="H4" s="123"/>
      <c r="I4" s="123"/>
      <c r="J4" s="123"/>
      <c r="K4" s="123"/>
      <c r="L4" s="123"/>
      <c r="M4" s="123"/>
      <c r="N4" s="123"/>
      <c r="O4" s="123"/>
      <c r="P4" s="123"/>
      <c r="Q4" s="123" t="s">
        <v>122</v>
      </c>
      <c r="R4" s="123"/>
      <c r="S4" s="123"/>
      <c r="T4" s="123"/>
      <c r="U4" s="123"/>
      <c r="V4" s="123"/>
      <c r="W4" s="123"/>
      <c r="X4" s="123"/>
      <c r="Y4" s="123"/>
      <c r="Z4" s="123"/>
      <c r="AA4" s="123" t="s">
        <v>123</v>
      </c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54"/>
    </row>
    <row r="5" spans="1:40" ht="30.95" customHeight="1">
      <c r="A5" s="36"/>
      <c r="B5" s="123" t="s">
        <v>75</v>
      </c>
      <c r="C5" s="123"/>
      <c r="D5" s="123" t="s">
        <v>66</v>
      </c>
      <c r="E5" s="123" t="s">
        <v>67</v>
      </c>
      <c r="F5" s="123"/>
      <c r="G5" s="123" t="s">
        <v>55</v>
      </c>
      <c r="H5" s="123" t="s">
        <v>124</v>
      </c>
      <c r="I5" s="123"/>
      <c r="J5" s="123"/>
      <c r="K5" s="123" t="s">
        <v>125</v>
      </c>
      <c r="L5" s="123"/>
      <c r="M5" s="123"/>
      <c r="N5" s="123" t="s">
        <v>126</v>
      </c>
      <c r="O5" s="123"/>
      <c r="P5" s="123"/>
      <c r="Q5" s="123" t="s">
        <v>55</v>
      </c>
      <c r="R5" s="123" t="s">
        <v>124</v>
      </c>
      <c r="S5" s="123"/>
      <c r="T5" s="123"/>
      <c r="U5" s="123" t="s">
        <v>125</v>
      </c>
      <c r="V5" s="123"/>
      <c r="W5" s="123"/>
      <c r="X5" s="123" t="s">
        <v>126</v>
      </c>
      <c r="Y5" s="123"/>
      <c r="Z5" s="123"/>
      <c r="AA5" s="123" t="s">
        <v>55</v>
      </c>
      <c r="AB5" s="123" t="s">
        <v>124</v>
      </c>
      <c r="AC5" s="123"/>
      <c r="AD5" s="123"/>
      <c r="AE5" s="123" t="s">
        <v>125</v>
      </c>
      <c r="AF5" s="123"/>
      <c r="AG5" s="123"/>
      <c r="AH5" s="123" t="s">
        <v>126</v>
      </c>
      <c r="AI5" s="123"/>
      <c r="AJ5" s="123"/>
      <c r="AK5" s="123" t="s">
        <v>127</v>
      </c>
      <c r="AL5" s="123"/>
      <c r="AM5" s="123"/>
      <c r="AN5" s="54"/>
    </row>
    <row r="6" spans="1:40" ht="39" customHeight="1">
      <c r="A6" s="34"/>
      <c r="B6" s="31" t="s">
        <v>76</v>
      </c>
      <c r="C6" s="31" t="s">
        <v>77</v>
      </c>
      <c r="D6" s="123"/>
      <c r="E6" s="123"/>
      <c r="F6" s="123"/>
      <c r="G6" s="123"/>
      <c r="H6" s="31" t="s">
        <v>128</v>
      </c>
      <c r="I6" s="31" t="s">
        <v>71</v>
      </c>
      <c r="J6" s="31" t="s">
        <v>72</v>
      </c>
      <c r="K6" s="31" t="s">
        <v>128</v>
      </c>
      <c r="L6" s="31" t="s">
        <v>71</v>
      </c>
      <c r="M6" s="31" t="s">
        <v>72</v>
      </c>
      <c r="N6" s="31" t="s">
        <v>128</v>
      </c>
      <c r="O6" s="31" t="s">
        <v>129</v>
      </c>
      <c r="P6" s="31" t="s">
        <v>130</v>
      </c>
      <c r="Q6" s="123"/>
      <c r="R6" s="31" t="s">
        <v>128</v>
      </c>
      <c r="S6" s="31" t="s">
        <v>71</v>
      </c>
      <c r="T6" s="31" t="s">
        <v>72</v>
      </c>
      <c r="U6" s="31" t="s">
        <v>128</v>
      </c>
      <c r="V6" s="31" t="s">
        <v>71</v>
      </c>
      <c r="W6" s="31" t="s">
        <v>72</v>
      </c>
      <c r="X6" s="31" t="s">
        <v>128</v>
      </c>
      <c r="Y6" s="31" t="s">
        <v>129</v>
      </c>
      <c r="Z6" s="31" t="s">
        <v>130</v>
      </c>
      <c r="AA6" s="123"/>
      <c r="AB6" s="31" t="s">
        <v>128</v>
      </c>
      <c r="AC6" s="31" t="s">
        <v>71</v>
      </c>
      <c r="AD6" s="31" t="s">
        <v>72</v>
      </c>
      <c r="AE6" s="31" t="s">
        <v>128</v>
      </c>
      <c r="AF6" s="31" t="s">
        <v>71</v>
      </c>
      <c r="AG6" s="31" t="s">
        <v>72</v>
      </c>
      <c r="AH6" s="31" t="s">
        <v>128</v>
      </c>
      <c r="AI6" s="31" t="s">
        <v>129</v>
      </c>
      <c r="AJ6" s="31" t="s">
        <v>130</v>
      </c>
      <c r="AK6" s="31" t="s">
        <v>128</v>
      </c>
      <c r="AL6" s="31" t="s">
        <v>129</v>
      </c>
      <c r="AM6" s="31" t="s">
        <v>130</v>
      </c>
      <c r="AN6" s="54"/>
    </row>
    <row r="7" spans="1:40" ht="22.9" customHeight="1">
      <c r="A7" s="36"/>
      <c r="B7" s="17"/>
      <c r="C7" s="17"/>
      <c r="D7" s="17"/>
      <c r="E7" s="17" t="s">
        <v>68</v>
      </c>
      <c r="F7" s="20">
        <f>G7</f>
        <v>1391.63</v>
      </c>
      <c r="G7" s="20">
        <f>H7</f>
        <v>1391.63</v>
      </c>
      <c r="H7" s="20">
        <v>1391.63</v>
      </c>
      <c r="I7" s="20">
        <v>591.70000000000005</v>
      </c>
      <c r="J7" s="20">
        <v>799.93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54"/>
    </row>
    <row r="8" spans="1:40" ht="22.9" customHeight="1">
      <c r="A8" s="36"/>
      <c r="B8" s="100">
        <v>301</v>
      </c>
      <c r="C8" s="100"/>
      <c r="D8" s="101" t="s">
        <v>198</v>
      </c>
      <c r="E8" s="98" t="s">
        <v>223</v>
      </c>
      <c r="F8" s="22">
        <f t="shared" ref="F8:F42" si="0">G8</f>
        <v>490.08</v>
      </c>
      <c r="G8" s="22">
        <f t="shared" ref="G8:G42" si="1">H8</f>
        <v>490.08</v>
      </c>
      <c r="H8" s="22">
        <f>I8+J8</f>
        <v>490.08</v>
      </c>
      <c r="I8" s="22">
        <v>490.08</v>
      </c>
      <c r="J8" s="22"/>
      <c r="K8" s="22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54"/>
    </row>
    <row r="9" spans="1:40" ht="22.9" customHeight="1">
      <c r="A9" s="36"/>
      <c r="B9" s="100">
        <v>301</v>
      </c>
      <c r="C9" s="99" t="s">
        <v>202</v>
      </c>
      <c r="D9" s="101" t="s">
        <v>198</v>
      </c>
      <c r="E9" s="98" t="s">
        <v>224</v>
      </c>
      <c r="F9" s="22">
        <f t="shared" si="0"/>
        <v>96.42</v>
      </c>
      <c r="G9" s="22">
        <f t="shared" si="1"/>
        <v>96.42</v>
      </c>
      <c r="H9" s="22">
        <f t="shared" ref="H9:H42" si="2">I9+J9</f>
        <v>96.42</v>
      </c>
      <c r="I9" s="22">
        <v>96.42</v>
      </c>
      <c r="J9" s="22"/>
      <c r="K9" s="22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54"/>
    </row>
    <row r="10" spans="1:40" ht="22.9" customHeight="1">
      <c r="A10" s="36"/>
      <c r="B10" s="100">
        <v>301</v>
      </c>
      <c r="C10" s="99" t="s">
        <v>204</v>
      </c>
      <c r="D10" s="101" t="s">
        <v>198</v>
      </c>
      <c r="E10" s="98" t="s">
        <v>225</v>
      </c>
      <c r="F10" s="22">
        <f t="shared" si="0"/>
        <v>75.98</v>
      </c>
      <c r="G10" s="22">
        <f t="shared" si="1"/>
        <v>75.98</v>
      </c>
      <c r="H10" s="22">
        <f t="shared" si="2"/>
        <v>75.98</v>
      </c>
      <c r="I10" s="22">
        <v>75.98</v>
      </c>
      <c r="J10" s="22"/>
      <c r="K10" s="22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54"/>
    </row>
    <row r="11" spans="1:40" ht="22.9" customHeight="1">
      <c r="A11" s="36"/>
      <c r="B11" s="100">
        <v>301</v>
      </c>
      <c r="C11" s="99" t="s">
        <v>218</v>
      </c>
      <c r="D11" s="101" t="s">
        <v>198</v>
      </c>
      <c r="E11" s="98" t="s">
        <v>226</v>
      </c>
      <c r="F11" s="22">
        <f t="shared" si="0"/>
        <v>121.51</v>
      </c>
      <c r="G11" s="22">
        <f t="shared" si="1"/>
        <v>121.51</v>
      </c>
      <c r="H11" s="22">
        <f t="shared" si="2"/>
        <v>121.51</v>
      </c>
      <c r="I11" s="22">
        <v>121.51</v>
      </c>
      <c r="J11" s="22"/>
      <c r="K11" s="22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54"/>
    </row>
    <row r="12" spans="1:40" ht="22.9" customHeight="1">
      <c r="A12" s="36"/>
      <c r="B12" s="100">
        <v>301</v>
      </c>
      <c r="C12" s="99" t="s">
        <v>227</v>
      </c>
      <c r="D12" s="101" t="s">
        <v>198</v>
      </c>
      <c r="E12" s="98" t="s">
        <v>228</v>
      </c>
      <c r="F12" s="22">
        <f t="shared" si="0"/>
        <v>28.47</v>
      </c>
      <c r="G12" s="22">
        <f t="shared" si="1"/>
        <v>28.47</v>
      </c>
      <c r="H12" s="22">
        <f t="shared" si="2"/>
        <v>28.47</v>
      </c>
      <c r="I12" s="22">
        <v>28.47</v>
      </c>
      <c r="J12" s="22"/>
      <c r="K12" s="22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54"/>
    </row>
    <row r="13" spans="1:40" ht="22.9" customHeight="1">
      <c r="A13" s="36"/>
      <c r="B13" s="100">
        <v>301</v>
      </c>
      <c r="C13" s="99" t="s">
        <v>229</v>
      </c>
      <c r="D13" s="101" t="s">
        <v>198</v>
      </c>
      <c r="E13" s="98" t="s">
        <v>230</v>
      </c>
      <c r="F13" s="22">
        <f t="shared" si="0"/>
        <v>46.19</v>
      </c>
      <c r="G13" s="22">
        <f t="shared" si="1"/>
        <v>46.19</v>
      </c>
      <c r="H13" s="22">
        <f t="shared" si="2"/>
        <v>46.19</v>
      </c>
      <c r="I13" s="22">
        <v>46.19</v>
      </c>
      <c r="J13" s="22"/>
      <c r="K13" s="22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54"/>
    </row>
    <row r="14" spans="1:40" ht="22.9" customHeight="1">
      <c r="A14" s="36"/>
      <c r="B14" s="100">
        <v>301</v>
      </c>
      <c r="C14" s="99" t="s">
        <v>231</v>
      </c>
      <c r="D14" s="101" t="s">
        <v>198</v>
      </c>
      <c r="E14" s="98" t="s">
        <v>232</v>
      </c>
      <c r="F14" s="22">
        <f t="shared" si="0"/>
        <v>23.1</v>
      </c>
      <c r="G14" s="22">
        <f t="shared" si="1"/>
        <v>23.1</v>
      </c>
      <c r="H14" s="22">
        <f t="shared" si="2"/>
        <v>23.1</v>
      </c>
      <c r="I14" s="22">
        <v>23.1</v>
      </c>
      <c r="J14" s="22"/>
      <c r="K14" s="22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54"/>
    </row>
    <row r="15" spans="1:40" ht="22.9" customHeight="1">
      <c r="A15" s="36"/>
      <c r="B15" s="100">
        <v>301</v>
      </c>
      <c r="C15" s="99" t="s">
        <v>233</v>
      </c>
      <c r="D15" s="101" t="s">
        <v>198</v>
      </c>
      <c r="E15" s="98" t="s">
        <v>234</v>
      </c>
      <c r="F15" s="22">
        <f t="shared" si="0"/>
        <v>24.82</v>
      </c>
      <c r="G15" s="22">
        <f t="shared" si="1"/>
        <v>24.82</v>
      </c>
      <c r="H15" s="22">
        <f t="shared" si="2"/>
        <v>24.82</v>
      </c>
      <c r="I15" s="22">
        <v>24.82</v>
      </c>
      <c r="J15" s="22"/>
      <c r="K15" s="22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54"/>
    </row>
    <row r="16" spans="1:40" ht="22.9" customHeight="1">
      <c r="A16" s="36"/>
      <c r="B16" s="100">
        <v>301</v>
      </c>
      <c r="C16" s="99" t="s">
        <v>215</v>
      </c>
      <c r="D16" s="101" t="s">
        <v>198</v>
      </c>
      <c r="E16" s="98" t="s">
        <v>235</v>
      </c>
      <c r="F16" s="22">
        <f t="shared" si="0"/>
        <v>15.78</v>
      </c>
      <c r="G16" s="22">
        <f t="shared" si="1"/>
        <v>15.78</v>
      </c>
      <c r="H16" s="22">
        <f t="shared" si="2"/>
        <v>15.78</v>
      </c>
      <c r="I16" s="93">
        <v>15.78</v>
      </c>
      <c r="J16" s="93"/>
      <c r="K16" s="93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54"/>
    </row>
    <row r="17" spans="1:40" ht="22.9" customHeight="1">
      <c r="A17" s="36"/>
      <c r="B17" s="100">
        <v>301</v>
      </c>
      <c r="C17" s="99" t="s">
        <v>236</v>
      </c>
      <c r="D17" s="101" t="s">
        <v>198</v>
      </c>
      <c r="E17" s="98" t="s">
        <v>237</v>
      </c>
      <c r="F17" s="22">
        <f t="shared" si="0"/>
        <v>0.97</v>
      </c>
      <c r="G17" s="22">
        <f t="shared" si="1"/>
        <v>0.97</v>
      </c>
      <c r="H17" s="22">
        <f t="shared" si="2"/>
        <v>0.97</v>
      </c>
      <c r="I17" s="93">
        <v>0.97</v>
      </c>
      <c r="J17" s="93"/>
      <c r="K17" s="93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54"/>
    </row>
    <row r="18" spans="1:40" ht="22.9" customHeight="1">
      <c r="A18" s="36"/>
      <c r="B18" s="100">
        <v>301</v>
      </c>
      <c r="C18" s="99" t="s">
        <v>238</v>
      </c>
      <c r="D18" s="101" t="s">
        <v>198</v>
      </c>
      <c r="E18" s="98" t="s">
        <v>239</v>
      </c>
      <c r="F18" s="22">
        <f t="shared" si="0"/>
        <v>38.69</v>
      </c>
      <c r="G18" s="22">
        <f t="shared" si="1"/>
        <v>38.69</v>
      </c>
      <c r="H18" s="22">
        <f t="shared" si="2"/>
        <v>38.69</v>
      </c>
      <c r="I18" s="22">
        <v>38.69</v>
      </c>
      <c r="J18" s="22"/>
      <c r="K18" s="22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54"/>
    </row>
    <row r="19" spans="1:40" ht="22.9" customHeight="1">
      <c r="A19" s="36"/>
      <c r="B19" s="100">
        <v>301</v>
      </c>
      <c r="C19" s="99" t="s">
        <v>240</v>
      </c>
      <c r="D19" s="101" t="s">
        <v>198</v>
      </c>
      <c r="E19" s="98" t="s">
        <v>241</v>
      </c>
      <c r="F19" s="22">
        <f t="shared" si="0"/>
        <v>18.149999999999999</v>
      </c>
      <c r="G19" s="22">
        <f t="shared" si="1"/>
        <v>18.149999999999999</v>
      </c>
      <c r="H19" s="22">
        <f t="shared" si="2"/>
        <v>18.149999999999999</v>
      </c>
      <c r="I19" s="22">
        <v>18.149999999999999</v>
      </c>
      <c r="J19" s="22"/>
      <c r="K19" s="22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54"/>
    </row>
    <row r="20" spans="1:40" ht="22.9" customHeight="1">
      <c r="A20" s="36"/>
      <c r="B20" s="100">
        <v>302</v>
      </c>
      <c r="C20" s="100"/>
      <c r="D20" s="101" t="s">
        <v>198</v>
      </c>
      <c r="E20" s="98" t="s">
        <v>242</v>
      </c>
      <c r="F20" s="22">
        <f t="shared" si="0"/>
        <v>727.2299999999999</v>
      </c>
      <c r="G20" s="22">
        <f t="shared" si="1"/>
        <v>727.2299999999999</v>
      </c>
      <c r="H20" s="22">
        <f t="shared" si="2"/>
        <v>727.2299999999999</v>
      </c>
      <c r="I20" s="22">
        <v>64.3</v>
      </c>
      <c r="J20" s="22">
        <v>662.93</v>
      </c>
      <c r="K20" s="22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54"/>
    </row>
    <row r="21" spans="1:40" ht="22.9" customHeight="1">
      <c r="A21" s="36"/>
      <c r="B21" s="100">
        <v>302</v>
      </c>
      <c r="C21" s="99" t="s">
        <v>202</v>
      </c>
      <c r="D21" s="101" t="s">
        <v>198</v>
      </c>
      <c r="E21" s="98" t="s">
        <v>243</v>
      </c>
      <c r="F21" s="22">
        <f t="shared" si="0"/>
        <v>34.299999999999997</v>
      </c>
      <c r="G21" s="22">
        <f t="shared" si="1"/>
        <v>34.299999999999997</v>
      </c>
      <c r="H21" s="22">
        <f t="shared" si="2"/>
        <v>34.299999999999997</v>
      </c>
      <c r="I21" s="22">
        <v>7.3</v>
      </c>
      <c r="J21" s="22">
        <v>27</v>
      </c>
      <c r="K21" s="22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54"/>
    </row>
    <row r="22" spans="1:40" ht="22.9" customHeight="1">
      <c r="A22" s="36"/>
      <c r="B22" s="100">
        <v>302</v>
      </c>
      <c r="C22" s="99" t="s">
        <v>271</v>
      </c>
      <c r="D22" s="101" t="s">
        <v>198</v>
      </c>
      <c r="E22" s="98" t="s">
        <v>272</v>
      </c>
      <c r="F22" s="22">
        <f t="shared" si="0"/>
        <v>45</v>
      </c>
      <c r="G22" s="22">
        <f t="shared" si="1"/>
        <v>45</v>
      </c>
      <c r="H22" s="22">
        <f t="shared" si="2"/>
        <v>45</v>
      </c>
      <c r="I22" s="93">
        <v>0</v>
      </c>
      <c r="J22" s="93">
        <v>45</v>
      </c>
      <c r="K22" s="93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54"/>
    </row>
    <row r="23" spans="1:40" ht="22.9" customHeight="1">
      <c r="A23" s="36"/>
      <c r="B23" s="100">
        <v>302</v>
      </c>
      <c r="C23" s="99" t="s">
        <v>208</v>
      </c>
      <c r="D23" s="101" t="s">
        <v>198</v>
      </c>
      <c r="E23" s="98" t="s">
        <v>244</v>
      </c>
      <c r="F23" s="22">
        <f t="shared" si="0"/>
        <v>0.46</v>
      </c>
      <c r="G23" s="22">
        <f t="shared" si="1"/>
        <v>0.46</v>
      </c>
      <c r="H23" s="22">
        <f t="shared" si="2"/>
        <v>0.46</v>
      </c>
      <c r="I23" s="22">
        <v>0.46</v>
      </c>
      <c r="J23" s="22"/>
      <c r="K23" s="22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54"/>
    </row>
    <row r="24" spans="1:40" ht="22.9" customHeight="1">
      <c r="A24" s="36"/>
      <c r="B24" s="100">
        <v>302</v>
      </c>
      <c r="C24" s="99" t="s">
        <v>212</v>
      </c>
      <c r="D24" s="101" t="s">
        <v>198</v>
      </c>
      <c r="E24" s="98" t="s">
        <v>245</v>
      </c>
      <c r="F24" s="22">
        <f t="shared" si="0"/>
        <v>1.46</v>
      </c>
      <c r="G24" s="22">
        <f t="shared" si="1"/>
        <v>1.46</v>
      </c>
      <c r="H24" s="22">
        <f t="shared" si="2"/>
        <v>1.46</v>
      </c>
      <c r="I24" s="22">
        <v>1.46</v>
      </c>
      <c r="J24" s="22"/>
      <c r="K24" s="22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54"/>
    </row>
    <row r="25" spans="1:40" ht="22.9" customHeight="1">
      <c r="A25" s="36"/>
      <c r="B25" s="100">
        <v>302</v>
      </c>
      <c r="C25" s="99" t="s">
        <v>227</v>
      </c>
      <c r="D25" s="101" t="s">
        <v>198</v>
      </c>
      <c r="E25" s="98" t="s">
        <v>246</v>
      </c>
      <c r="F25" s="22">
        <f t="shared" si="0"/>
        <v>7.77</v>
      </c>
      <c r="G25" s="22">
        <f t="shared" si="1"/>
        <v>7.77</v>
      </c>
      <c r="H25" s="22">
        <f t="shared" si="2"/>
        <v>7.77</v>
      </c>
      <c r="I25" s="22">
        <v>7.77</v>
      </c>
      <c r="J25" s="22"/>
      <c r="K25" s="22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54"/>
    </row>
    <row r="26" spans="1:40" ht="22.9" customHeight="1">
      <c r="A26" s="36"/>
      <c r="B26" s="100">
        <v>302</v>
      </c>
      <c r="C26" s="99" t="s">
        <v>215</v>
      </c>
      <c r="D26" s="101" t="s">
        <v>198</v>
      </c>
      <c r="E26" s="98" t="s">
        <v>247</v>
      </c>
      <c r="F26" s="22">
        <f t="shared" si="0"/>
        <v>10.08</v>
      </c>
      <c r="G26" s="22">
        <f t="shared" si="1"/>
        <v>10.08</v>
      </c>
      <c r="H26" s="22">
        <f t="shared" si="2"/>
        <v>10.08</v>
      </c>
      <c r="I26" s="93">
        <v>10.08</v>
      </c>
      <c r="J26" s="93"/>
      <c r="K26" s="93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54"/>
    </row>
    <row r="27" spans="1:40" ht="22.9" customHeight="1">
      <c r="A27" s="36"/>
      <c r="B27" s="100">
        <v>302</v>
      </c>
      <c r="C27" s="99" t="s">
        <v>248</v>
      </c>
      <c r="D27" s="101" t="s">
        <v>198</v>
      </c>
      <c r="E27" s="98" t="s">
        <v>249</v>
      </c>
      <c r="F27" s="22">
        <f t="shared" si="0"/>
        <v>20</v>
      </c>
      <c r="G27" s="22">
        <f t="shared" si="1"/>
        <v>20</v>
      </c>
      <c r="H27" s="22">
        <f t="shared" si="2"/>
        <v>20</v>
      </c>
      <c r="I27" s="93">
        <v>0</v>
      </c>
      <c r="J27" s="93">
        <v>20</v>
      </c>
      <c r="K27" s="93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54"/>
    </row>
    <row r="28" spans="1:40" ht="22.9" customHeight="1">
      <c r="A28" s="36"/>
      <c r="B28" s="100">
        <v>302</v>
      </c>
      <c r="C28" s="99" t="s">
        <v>273</v>
      </c>
      <c r="D28" s="101" t="s">
        <v>198</v>
      </c>
      <c r="E28" s="98" t="s">
        <v>274</v>
      </c>
      <c r="F28" s="22">
        <f t="shared" si="0"/>
        <v>5</v>
      </c>
      <c r="G28" s="22">
        <f t="shared" si="1"/>
        <v>5</v>
      </c>
      <c r="H28" s="22">
        <f t="shared" si="2"/>
        <v>5</v>
      </c>
      <c r="I28" s="93">
        <v>0</v>
      </c>
      <c r="J28" s="93">
        <v>5</v>
      </c>
      <c r="K28" s="93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54"/>
    </row>
    <row r="29" spans="1:40" ht="22.9" customHeight="1">
      <c r="A29" s="36"/>
      <c r="B29" s="100">
        <v>302</v>
      </c>
      <c r="C29" s="99" t="s">
        <v>250</v>
      </c>
      <c r="D29" s="101" t="s">
        <v>198</v>
      </c>
      <c r="E29" s="98" t="s">
        <v>251</v>
      </c>
      <c r="F29" s="22">
        <f t="shared" si="0"/>
        <v>152.19999999999999</v>
      </c>
      <c r="G29" s="22">
        <f t="shared" si="1"/>
        <v>152.19999999999999</v>
      </c>
      <c r="H29" s="22">
        <f t="shared" si="2"/>
        <v>152.19999999999999</v>
      </c>
      <c r="I29" s="93">
        <v>0</v>
      </c>
      <c r="J29" s="93">
        <v>152.19999999999999</v>
      </c>
      <c r="K29" s="93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54"/>
    </row>
    <row r="30" spans="1:40" ht="22.9" customHeight="1">
      <c r="A30" s="36"/>
      <c r="B30" s="100">
        <v>302</v>
      </c>
      <c r="C30" s="99" t="s">
        <v>252</v>
      </c>
      <c r="D30" s="101" t="s">
        <v>198</v>
      </c>
      <c r="E30" s="98" t="s">
        <v>253</v>
      </c>
      <c r="F30" s="22">
        <f t="shared" si="0"/>
        <v>1.17</v>
      </c>
      <c r="G30" s="22">
        <f t="shared" si="1"/>
        <v>1.17</v>
      </c>
      <c r="H30" s="22">
        <f t="shared" si="2"/>
        <v>1.17</v>
      </c>
      <c r="I30" s="93">
        <v>1.17</v>
      </c>
      <c r="J30" s="93"/>
      <c r="K30" s="93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54"/>
    </row>
    <row r="31" spans="1:40" ht="22.9" customHeight="1">
      <c r="A31" s="36"/>
      <c r="B31" s="100">
        <v>302</v>
      </c>
      <c r="C31" s="99" t="s">
        <v>254</v>
      </c>
      <c r="D31" s="101" t="s">
        <v>198</v>
      </c>
      <c r="E31" s="98" t="s">
        <v>255</v>
      </c>
      <c r="F31" s="22">
        <f t="shared" si="0"/>
        <v>50</v>
      </c>
      <c r="G31" s="22">
        <f t="shared" si="1"/>
        <v>50</v>
      </c>
      <c r="H31" s="22">
        <f t="shared" si="2"/>
        <v>50</v>
      </c>
      <c r="I31" s="93">
        <v>0</v>
      </c>
      <c r="J31" s="93">
        <v>50</v>
      </c>
      <c r="K31" s="93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54"/>
    </row>
    <row r="32" spans="1:40" ht="22.9" customHeight="1">
      <c r="A32" s="36"/>
      <c r="B32" s="100">
        <v>302</v>
      </c>
      <c r="C32" s="99" t="s">
        <v>256</v>
      </c>
      <c r="D32" s="101" t="s">
        <v>198</v>
      </c>
      <c r="E32" s="98" t="s">
        <v>257</v>
      </c>
      <c r="F32" s="22">
        <f t="shared" si="0"/>
        <v>6.52</v>
      </c>
      <c r="G32" s="22">
        <f t="shared" si="1"/>
        <v>6.52</v>
      </c>
      <c r="H32" s="22">
        <f t="shared" si="2"/>
        <v>6.52</v>
      </c>
      <c r="I32" s="93">
        <v>6.52</v>
      </c>
      <c r="J32" s="93"/>
      <c r="K32" s="93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54"/>
    </row>
    <row r="33" spans="1:40" ht="22.9" customHeight="1">
      <c r="A33" s="36"/>
      <c r="B33" s="100">
        <v>302</v>
      </c>
      <c r="C33" s="99" t="s">
        <v>258</v>
      </c>
      <c r="D33" s="101" t="s">
        <v>198</v>
      </c>
      <c r="E33" s="98" t="s">
        <v>259</v>
      </c>
      <c r="F33" s="22">
        <f t="shared" si="0"/>
        <v>2.89</v>
      </c>
      <c r="G33" s="22">
        <f t="shared" si="1"/>
        <v>2.89</v>
      </c>
      <c r="H33" s="22">
        <f t="shared" si="2"/>
        <v>2.89</v>
      </c>
      <c r="I33" s="93">
        <v>2.89</v>
      </c>
      <c r="J33" s="93"/>
      <c r="K33" s="93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54"/>
    </row>
    <row r="34" spans="1:40" ht="22.9" customHeight="1">
      <c r="A34" s="36"/>
      <c r="B34" s="100">
        <v>302</v>
      </c>
      <c r="C34" s="99" t="s">
        <v>260</v>
      </c>
      <c r="D34" s="101" t="s">
        <v>198</v>
      </c>
      <c r="E34" s="98" t="s">
        <v>261</v>
      </c>
      <c r="F34" s="22">
        <f t="shared" si="0"/>
        <v>2.2000000000000002</v>
      </c>
      <c r="G34" s="22">
        <f t="shared" si="1"/>
        <v>2.2000000000000002</v>
      </c>
      <c r="H34" s="22">
        <f t="shared" si="2"/>
        <v>2.2000000000000002</v>
      </c>
      <c r="I34" s="93">
        <v>2.2000000000000002</v>
      </c>
      <c r="J34" s="93"/>
      <c r="K34" s="93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54"/>
    </row>
    <row r="35" spans="1:40" ht="22.9" customHeight="1">
      <c r="A35" s="36"/>
      <c r="B35" s="100">
        <v>302</v>
      </c>
      <c r="C35" s="97" t="s">
        <v>262</v>
      </c>
      <c r="D35" s="101" t="s">
        <v>198</v>
      </c>
      <c r="E35" s="98" t="s">
        <v>277</v>
      </c>
      <c r="F35" s="22">
        <f t="shared" si="0"/>
        <v>15.3</v>
      </c>
      <c r="G35" s="22">
        <f t="shared" si="1"/>
        <v>15.3</v>
      </c>
      <c r="H35" s="22">
        <f t="shared" si="2"/>
        <v>15.3</v>
      </c>
      <c r="I35" s="93">
        <v>15.3</v>
      </c>
      <c r="J35" s="93"/>
      <c r="K35" s="93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54"/>
    </row>
    <row r="36" spans="1:40" ht="22.9" customHeight="1">
      <c r="A36" s="36"/>
      <c r="B36" s="100">
        <v>302</v>
      </c>
      <c r="C36" s="97" t="s">
        <v>240</v>
      </c>
      <c r="D36" s="101" t="s">
        <v>198</v>
      </c>
      <c r="E36" s="98" t="s">
        <v>263</v>
      </c>
      <c r="F36" s="22">
        <f t="shared" si="0"/>
        <v>372.88</v>
      </c>
      <c r="G36" s="22">
        <f t="shared" si="1"/>
        <v>372.88</v>
      </c>
      <c r="H36" s="22">
        <f t="shared" si="2"/>
        <v>372.88</v>
      </c>
      <c r="I36" s="22">
        <v>9.15</v>
      </c>
      <c r="J36" s="22">
        <v>363.73</v>
      </c>
      <c r="K36" s="22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54"/>
    </row>
    <row r="37" spans="1:40" ht="22.9" customHeight="1">
      <c r="A37" s="36"/>
      <c r="B37" s="96">
        <v>303</v>
      </c>
      <c r="C37" s="97"/>
      <c r="D37" s="101" t="s">
        <v>198</v>
      </c>
      <c r="E37" s="98" t="s">
        <v>264</v>
      </c>
      <c r="F37" s="22">
        <f t="shared" si="0"/>
        <v>174.32</v>
      </c>
      <c r="G37" s="22">
        <f t="shared" si="1"/>
        <v>174.32</v>
      </c>
      <c r="H37" s="22">
        <f t="shared" si="2"/>
        <v>174.32</v>
      </c>
      <c r="I37" s="22">
        <v>37.32</v>
      </c>
      <c r="J37" s="22">
        <v>137</v>
      </c>
      <c r="K37" s="22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54"/>
    </row>
    <row r="38" spans="1:40" ht="22.9" customHeight="1">
      <c r="A38" s="36"/>
      <c r="B38" s="96">
        <v>303</v>
      </c>
      <c r="C38" s="97" t="s">
        <v>202</v>
      </c>
      <c r="D38" s="101" t="s">
        <v>198</v>
      </c>
      <c r="E38" s="98" t="s">
        <v>265</v>
      </c>
      <c r="F38" s="22">
        <f t="shared" si="0"/>
        <v>15.8</v>
      </c>
      <c r="G38" s="22">
        <f t="shared" si="1"/>
        <v>15.8</v>
      </c>
      <c r="H38" s="22">
        <f t="shared" si="2"/>
        <v>15.8</v>
      </c>
      <c r="I38" s="22">
        <v>15.8</v>
      </c>
      <c r="J38" s="22"/>
      <c r="K38" s="22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54"/>
    </row>
    <row r="39" spans="1:40" ht="22.9" customHeight="1">
      <c r="A39" s="36"/>
      <c r="B39" s="96">
        <v>303</v>
      </c>
      <c r="C39" s="97" t="s">
        <v>204</v>
      </c>
      <c r="D39" s="101" t="s">
        <v>198</v>
      </c>
      <c r="E39" s="98" t="s">
        <v>266</v>
      </c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v>0</v>
      </c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54"/>
    </row>
    <row r="40" spans="1:40" ht="22.9" customHeight="1">
      <c r="A40" s="36"/>
      <c r="B40" s="96">
        <v>303</v>
      </c>
      <c r="C40" s="97" t="s">
        <v>208</v>
      </c>
      <c r="D40" s="101" t="s">
        <v>198</v>
      </c>
      <c r="E40" s="98" t="s">
        <v>267</v>
      </c>
      <c r="F40" s="22">
        <f t="shared" si="0"/>
        <v>17.3</v>
      </c>
      <c r="G40" s="22">
        <f t="shared" si="1"/>
        <v>17.3</v>
      </c>
      <c r="H40" s="22">
        <f t="shared" si="2"/>
        <v>17.3</v>
      </c>
      <c r="I40" s="22">
        <v>17.3</v>
      </c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54"/>
    </row>
    <row r="41" spans="1:40" ht="22.9" customHeight="1">
      <c r="A41" s="36"/>
      <c r="B41" s="96">
        <v>303</v>
      </c>
      <c r="C41" s="97" t="s">
        <v>227</v>
      </c>
      <c r="D41" s="101" t="s">
        <v>278</v>
      </c>
      <c r="E41" s="98" t="s">
        <v>268</v>
      </c>
      <c r="F41" s="22">
        <f t="shared" si="0"/>
        <v>4.22</v>
      </c>
      <c r="G41" s="22">
        <f t="shared" si="1"/>
        <v>4.22</v>
      </c>
      <c r="H41" s="22">
        <f t="shared" si="2"/>
        <v>4.22</v>
      </c>
      <c r="I41" s="22">
        <v>4.22</v>
      </c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54"/>
    </row>
    <row r="42" spans="1:40" ht="22.9" customHeight="1">
      <c r="A42" s="36"/>
      <c r="B42" s="96">
        <v>303</v>
      </c>
      <c r="C42" s="97" t="s">
        <v>269</v>
      </c>
      <c r="D42" s="101" t="s">
        <v>198</v>
      </c>
      <c r="E42" s="98" t="s">
        <v>270</v>
      </c>
      <c r="F42" s="22">
        <f t="shared" si="0"/>
        <v>137</v>
      </c>
      <c r="G42" s="22">
        <f t="shared" si="1"/>
        <v>137</v>
      </c>
      <c r="H42" s="22">
        <f t="shared" si="2"/>
        <v>137</v>
      </c>
      <c r="I42" s="22">
        <v>0</v>
      </c>
      <c r="J42" s="22">
        <v>137</v>
      </c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54"/>
    </row>
    <row r="43" spans="1:40" ht="9.75" customHeight="1">
      <c r="A43" s="46"/>
      <c r="B43" s="46"/>
      <c r="C43" s="46"/>
      <c r="D43" s="53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5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pane ySplit="6" topLeftCell="A7" activePane="bottomLeft" state="frozen"/>
      <selection pane="bottomLeft" activeCell="H8" sqref="H8"/>
    </sheetView>
  </sheetViews>
  <sheetFormatPr defaultRowHeight="13.5"/>
  <cols>
    <col min="1" max="1" width="1.5" style="32" customWidth="1"/>
    <col min="2" max="4" width="6.125" style="32" customWidth="1"/>
    <col min="5" max="5" width="16.875" style="32" customWidth="1"/>
    <col min="6" max="6" width="41" style="32" customWidth="1"/>
    <col min="7" max="9" width="16.375" style="32" customWidth="1"/>
    <col min="10" max="10" width="1.5" style="32" customWidth="1"/>
    <col min="11" max="12" width="9.75" style="32" customWidth="1"/>
    <col min="13" max="16384" width="9" style="32"/>
  </cols>
  <sheetData>
    <row r="1" spans="1:10" ht="24.95" customHeight="1">
      <c r="A1" s="33"/>
      <c r="B1" s="2"/>
      <c r="C1" s="2"/>
      <c r="D1" s="2"/>
      <c r="E1" s="34"/>
      <c r="F1" s="34"/>
      <c r="G1" s="127" t="s">
        <v>131</v>
      </c>
      <c r="H1" s="127"/>
      <c r="I1" s="127"/>
      <c r="J1" s="36"/>
    </row>
    <row r="2" spans="1:10" ht="22.9" customHeight="1">
      <c r="A2" s="33"/>
      <c r="B2" s="121" t="s">
        <v>132</v>
      </c>
      <c r="C2" s="121"/>
      <c r="D2" s="121"/>
      <c r="E2" s="121"/>
      <c r="F2" s="121"/>
      <c r="G2" s="121"/>
      <c r="H2" s="121"/>
      <c r="I2" s="121"/>
      <c r="J2" s="36" t="s">
        <v>0</v>
      </c>
    </row>
    <row r="3" spans="1:10" ht="19.5" customHeight="1">
      <c r="A3" s="37"/>
      <c r="B3" s="122" t="s">
        <v>194</v>
      </c>
      <c r="C3" s="122"/>
      <c r="D3" s="122"/>
      <c r="E3" s="122"/>
      <c r="F3" s="122"/>
      <c r="G3" s="37"/>
      <c r="I3" s="52" t="s">
        <v>2</v>
      </c>
      <c r="J3" s="40"/>
    </row>
    <row r="4" spans="1:10" ht="24.4" customHeight="1">
      <c r="A4" s="34"/>
      <c r="B4" s="119" t="s">
        <v>5</v>
      </c>
      <c r="C4" s="119"/>
      <c r="D4" s="119"/>
      <c r="E4" s="119"/>
      <c r="F4" s="119"/>
      <c r="G4" s="119" t="s">
        <v>55</v>
      </c>
      <c r="H4" s="123" t="s">
        <v>133</v>
      </c>
      <c r="I4" s="123" t="s">
        <v>123</v>
      </c>
      <c r="J4" s="34"/>
    </row>
    <row r="5" spans="1:10" ht="24.4" customHeight="1">
      <c r="A5" s="34"/>
      <c r="B5" s="119" t="s">
        <v>75</v>
      </c>
      <c r="C5" s="119"/>
      <c r="D5" s="119"/>
      <c r="E5" s="119" t="s">
        <v>66</v>
      </c>
      <c r="F5" s="119" t="s">
        <v>67</v>
      </c>
      <c r="G5" s="119"/>
      <c r="H5" s="123"/>
      <c r="I5" s="123"/>
      <c r="J5" s="34"/>
    </row>
    <row r="6" spans="1:10" ht="24.4" customHeight="1">
      <c r="A6" s="41"/>
      <c r="B6" s="17" t="s">
        <v>76</v>
      </c>
      <c r="C6" s="17" t="s">
        <v>77</v>
      </c>
      <c r="D6" s="17" t="s">
        <v>78</v>
      </c>
      <c r="E6" s="119"/>
      <c r="F6" s="119"/>
      <c r="G6" s="119"/>
      <c r="H6" s="123"/>
      <c r="I6" s="123"/>
      <c r="J6" s="43"/>
    </row>
    <row r="7" spans="1:10" ht="22.9" customHeight="1">
      <c r="A7" s="44"/>
      <c r="B7" s="17"/>
      <c r="C7" s="17"/>
      <c r="D7" s="17"/>
      <c r="E7" s="17"/>
      <c r="F7" s="17" t="s">
        <v>68</v>
      </c>
      <c r="G7" s="20">
        <v>1391.63</v>
      </c>
      <c r="H7" s="20">
        <f>G7</f>
        <v>1391.63</v>
      </c>
      <c r="I7" s="20"/>
      <c r="J7" s="45"/>
    </row>
    <row r="8" spans="1:10" ht="22.9" customHeight="1">
      <c r="A8" s="44"/>
      <c r="B8" s="109" t="s">
        <v>200</v>
      </c>
      <c r="C8" s="109" t="s">
        <v>201</v>
      </c>
      <c r="D8" s="109" t="s">
        <v>202</v>
      </c>
      <c r="E8" s="107" t="s">
        <v>198</v>
      </c>
      <c r="F8" s="109" t="s">
        <v>203</v>
      </c>
      <c r="G8" s="22">
        <v>295.17</v>
      </c>
      <c r="H8" s="22">
        <f t="shared" ref="H8:H18" si="0">G8</f>
        <v>295.17</v>
      </c>
      <c r="I8" s="20"/>
      <c r="J8" s="45"/>
    </row>
    <row r="9" spans="1:10" ht="22.9" customHeight="1">
      <c r="A9" s="44"/>
      <c r="B9" s="109" t="s">
        <v>200</v>
      </c>
      <c r="C9" s="109" t="s">
        <v>201</v>
      </c>
      <c r="D9" s="109" t="s">
        <v>205</v>
      </c>
      <c r="E9" s="107" t="s">
        <v>198</v>
      </c>
      <c r="F9" s="109" t="s">
        <v>206</v>
      </c>
      <c r="G9" s="22">
        <v>107.13</v>
      </c>
      <c r="H9" s="22">
        <f t="shared" si="0"/>
        <v>107.13</v>
      </c>
      <c r="I9" s="20"/>
      <c r="J9" s="45"/>
    </row>
    <row r="10" spans="1:10" ht="22.9" customHeight="1">
      <c r="A10" s="44"/>
      <c r="B10" s="109" t="s">
        <v>200</v>
      </c>
      <c r="C10" s="109" t="s">
        <v>201</v>
      </c>
      <c r="D10" s="109">
        <v>99</v>
      </c>
      <c r="E10" s="107" t="s">
        <v>198</v>
      </c>
      <c r="F10" s="109" t="s">
        <v>222</v>
      </c>
      <c r="G10" s="22">
        <v>799.93</v>
      </c>
      <c r="H10" s="22">
        <f t="shared" si="0"/>
        <v>799.93</v>
      </c>
      <c r="I10" s="20"/>
      <c r="J10" s="45"/>
    </row>
    <row r="11" spans="1:10" ht="22.9" customHeight="1">
      <c r="A11" s="44"/>
      <c r="B11" s="109" t="s">
        <v>207</v>
      </c>
      <c r="C11" s="109" t="s">
        <v>208</v>
      </c>
      <c r="D11" s="109" t="s">
        <v>202</v>
      </c>
      <c r="E11" s="107" t="s">
        <v>198</v>
      </c>
      <c r="F11" s="109" t="s">
        <v>209</v>
      </c>
      <c r="G11" s="22">
        <v>38.619999999999997</v>
      </c>
      <c r="H11" s="22">
        <f t="shared" si="0"/>
        <v>38.619999999999997</v>
      </c>
      <c r="I11" s="20"/>
      <c r="J11" s="45"/>
    </row>
    <row r="12" spans="1:10" ht="22.9" customHeight="1">
      <c r="A12" s="44"/>
      <c r="B12" s="109" t="s">
        <v>207</v>
      </c>
      <c r="C12" s="109" t="s">
        <v>208</v>
      </c>
      <c r="D12" s="109" t="s">
        <v>204</v>
      </c>
      <c r="E12" s="107" t="s">
        <v>198</v>
      </c>
      <c r="F12" s="109" t="s">
        <v>275</v>
      </c>
      <c r="G12" s="22">
        <v>2.2000000000000002</v>
      </c>
      <c r="H12" s="22">
        <f t="shared" si="0"/>
        <v>2.2000000000000002</v>
      </c>
      <c r="I12" s="20"/>
      <c r="J12" s="45"/>
    </row>
    <row r="13" spans="1:10" ht="22.9" customHeight="1">
      <c r="A13" s="44"/>
      <c r="B13" s="109" t="s">
        <v>207</v>
      </c>
      <c r="C13" s="109" t="s">
        <v>208</v>
      </c>
      <c r="D13" s="109" t="s">
        <v>208</v>
      </c>
      <c r="E13" s="107" t="s">
        <v>198</v>
      </c>
      <c r="F13" s="109" t="s">
        <v>211</v>
      </c>
      <c r="G13" s="22">
        <v>46.19</v>
      </c>
      <c r="H13" s="22">
        <f t="shared" si="0"/>
        <v>46.19</v>
      </c>
      <c r="I13" s="20"/>
      <c r="J13" s="45"/>
    </row>
    <row r="14" spans="1:10" ht="22.9" customHeight="1">
      <c r="A14" s="44"/>
      <c r="B14" s="109" t="s">
        <v>207</v>
      </c>
      <c r="C14" s="109" t="s">
        <v>208</v>
      </c>
      <c r="D14" s="109" t="s">
        <v>212</v>
      </c>
      <c r="E14" s="107" t="s">
        <v>198</v>
      </c>
      <c r="F14" s="109" t="s">
        <v>213</v>
      </c>
      <c r="G14" s="22">
        <v>23.1</v>
      </c>
      <c r="H14" s="22">
        <f t="shared" si="0"/>
        <v>23.1</v>
      </c>
      <c r="I14" s="20"/>
      <c r="J14" s="45"/>
    </row>
    <row r="15" spans="1:10" ht="22.9" customHeight="1">
      <c r="A15" s="44"/>
      <c r="B15" s="109" t="s">
        <v>214</v>
      </c>
      <c r="C15" s="109" t="s">
        <v>215</v>
      </c>
      <c r="D15" s="109" t="s">
        <v>202</v>
      </c>
      <c r="E15" s="107" t="s">
        <v>198</v>
      </c>
      <c r="F15" s="109" t="s">
        <v>216</v>
      </c>
      <c r="G15" s="22">
        <v>17.739999999999998</v>
      </c>
      <c r="H15" s="22">
        <f t="shared" si="0"/>
        <v>17.739999999999998</v>
      </c>
      <c r="I15" s="20"/>
      <c r="J15" s="45"/>
    </row>
    <row r="16" spans="1:10" ht="22.9" customHeight="1">
      <c r="A16" s="44"/>
      <c r="B16" s="109" t="s">
        <v>214</v>
      </c>
      <c r="C16" s="109" t="s">
        <v>215</v>
      </c>
      <c r="D16" s="109" t="s">
        <v>204</v>
      </c>
      <c r="E16" s="107" t="s">
        <v>198</v>
      </c>
      <c r="F16" s="109" t="s">
        <v>217</v>
      </c>
      <c r="G16" s="22">
        <v>7.09</v>
      </c>
      <c r="H16" s="22">
        <f t="shared" si="0"/>
        <v>7.09</v>
      </c>
      <c r="I16" s="20"/>
      <c r="J16" s="45"/>
    </row>
    <row r="17" spans="1:10" ht="22.9" customHeight="1">
      <c r="A17" s="44"/>
      <c r="B17" s="109" t="s">
        <v>214</v>
      </c>
      <c r="C17" s="109" t="s">
        <v>215</v>
      </c>
      <c r="D17" s="109" t="s">
        <v>218</v>
      </c>
      <c r="E17" s="107" t="s">
        <v>198</v>
      </c>
      <c r="F17" s="109" t="s">
        <v>219</v>
      </c>
      <c r="G17" s="22">
        <v>15.77</v>
      </c>
      <c r="H17" s="22">
        <f t="shared" si="0"/>
        <v>15.77</v>
      </c>
      <c r="I17" s="92"/>
      <c r="J17" s="45"/>
    </row>
    <row r="18" spans="1:10" ht="22.9" customHeight="1">
      <c r="A18" s="44"/>
      <c r="B18" s="109" t="s">
        <v>220</v>
      </c>
      <c r="C18" s="109" t="s">
        <v>204</v>
      </c>
      <c r="D18" s="109" t="s">
        <v>202</v>
      </c>
      <c r="E18" s="107" t="s">
        <v>198</v>
      </c>
      <c r="F18" s="109" t="s">
        <v>221</v>
      </c>
      <c r="G18" s="22">
        <v>38.69</v>
      </c>
      <c r="H18" s="22">
        <f t="shared" si="0"/>
        <v>38.69</v>
      </c>
      <c r="I18" s="20"/>
      <c r="J18" s="45"/>
    </row>
    <row r="19" spans="1:10" ht="9.75" customHeight="1">
      <c r="A19" s="46"/>
      <c r="G19" s="46"/>
      <c r="H19" s="46"/>
      <c r="I19" s="46"/>
      <c r="J19" s="48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pane ySplit="6" topLeftCell="A10" activePane="bottomLeft" state="frozen"/>
      <selection pane="bottomLeft" activeCell="F8" sqref="F8"/>
    </sheetView>
  </sheetViews>
  <sheetFormatPr defaultColWidth="10" defaultRowHeight="13.5"/>
  <cols>
    <col min="1" max="1" width="1.5" style="32" customWidth="1"/>
    <col min="2" max="3" width="6.125" style="32" customWidth="1"/>
    <col min="4" max="4" width="24.375" style="32" customWidth="1"/>
    <col min="5" max="5" width="41" style="32" customWidth="1"/>
    <col min="6" max="8" width="17.375" style="32" customWidth="1"/>
    <col min="9" max="9" width="1.5" style="32" customWidth="1"/>
    <col min="10" max="10" width="9.75" style="32" customWidth="1"/>
    <col min="11" max="16384" width="10" style="32"/>
  </cols>
  <sheetData>
    <row r="1" spans="1:9" ht="24.95" customHeight="1">
      <c r="A1" s="49"/>
      <c r="B1" s="2"/>
      <c r="C1" s="2"/>
      <c r="D1" s="50"/>
      <c r="E1" s="50"/>
      <c r="F1" s="33"/>
      <c r="G1" s="33"/>
      <c r="H1" s="51" t="s">
        <v>134</v>
      </c>
      <c r="I1" s="54"/>
    </row>
    <row r="2" spans="1:9" ht="22.9" customHeight="1">
      <c r="A2" s="33"/>
      <c r="B2" s="121" t="s">
        <v>135</v>
      </c>
      <c r="C2" s="121"/>
      <c r="D2" s="121"/>
      <c r="E2" s="121"/>
      <c r="F2" s="121"/>
      <c r="G2" s="121"/>
      <c r="H2" s="121"/>
      <c r="I2" s="54"/>
    </row>
    <row r="3" spans="1:9" ht="19.5" customHeight="1">
      <c r="A3" s="37"/>
      <c r="B3" s="122" t="s">
        <v>194</v>
      </c>
      <c r="C3" s="122"/>
      <c r="D3" s="122"/>
      <c r="E3" s="122"/>
      <c r="G3" s="37"/>
      <c r="H3" s="52" t="s">
        <v>2</v>
      </c>
      <c r="I3" s="54"/>
    </row>
    <row r="4" spans="1:9" ht="24.4" customHeight="1">
      <c r="A4" s="36"/>
      <c r="B4" s="119" t="s">
        <v>5</v>
      </c>
      <c r="C4" s="119"/>
      <c r="D4" s="119"/>
      <c r="E4" s="119"/>
      <c r="F4" s="119" t="s">
        <v>71</v>
      </c>
      <c r="G4" s="119"/>
      <c r="H4" s="119"/>
      <c r="I4" s="54"/>
    </row>
    <row r="5" spans="1:9" ht="24.4" customHeight="1">
      <c r="A5" s="36"/>
      <c r="B5" s="119" t="s">
        <v>75</v>
      </c>
      <c r="C5" s="119"/>
      <c r="D5" s="119" t="s">
        <v>66</v>
      </c>
      <c r="E5" s="119" t="s">
        <v>67</v>
      </c>
      <c r="F5" s="119" t="s">
        <v>55</v>
      </c>
      <c r="G5" s="119" t="s">
        <v>136</v>
      </c>
      <c r="H5" s="119" t="s">
        <v>137</v>
      </c>
      <c r="I5" s="54"/>
    </row>
    <row r="6" spans="1:9" ht="24.4" customHeight="1">
      <c r="A6" s="34"/>
      <c r="B6" s="17" t="s">
        <v>76</v>
      </c>
      <c r="C6" s="17" t="s">
        <v>77</v>
      </c>
      <c r="D6" s="119"/>
      <c r="E6" s="119"/>
      <c r="F6" s="119"/>
      <c r="G6" s="119"/>
      <c r="H6" s="119"/>
      <c r="I6" s="54"/>
    </row>
    <row r="7" spans="1:9" ht="22.9" customHeight="1">
      <c r="A7" s="36"/>
      <c r="B7" s="17"/>
      <c r="C7" s="17"/>
      <c r="D7" s="17"/>
      <c r="E7" s="17" t="s">
        <v>68</v>
      </c>
      <c r="F7" s="20">
        <f>G7+H7</f>
        <v>591.69999999999993</v>
      </c>
      <c r="G7" s="20">
        <v>527.4</v>
      </c>
      <c r="H7" s="20">
        <v>64.3</v>
      </c>
      <c r="I7" s="54"/>
    </row>
    <row r="8" spans="1:9" ht="22.9" customHeight="1">
      <c r="A8" s="36"/>
      <c r="B8" s="106">
        <v>301</v>
      </c>
      <c r="C8" s="106"/>
      <c r="D8" s="108" t="s">
        <v>198</v>
      </c>
      <c r="E8" s="104" t="s">
        <v>223</v>
      </c>
      <c r="F8" s="22">
        <f>G8</f>
        <v>490.08</v>
      </c>
      <c r="G8" s="22">
        <v>490.08</v>
      </c>
      <c r="H8" s="20"/>
      <c r="I8" s="54"/>
    </row>
    <row r="9" spans="1:9" ht="22.9" customHeight="1">
      <c r="A9" s="36"/>
      <c r="B9" s="106">
        <v>301</v>
      </c>
      <c r="C9" s="105" t="s">
        <v>202</v>
      </c>
      <c r="D9" s="108" t="s">
        <v>198</v>
      </c>
      <c r="E9" s="104" t="s">
        <v>224</v>
      </c>
      <c r="F9" s="22">
        <f t="shared" ref="F9:F35" si="0">G9</f>
        <v>96.42</v>
      </c>
      <c r="G9" s="22">
        <v>96.42</v>
      </c>
      <c r="H9" s="20"/>
      <c r="I9" s="54"/>
    </row>
    <row r="10" spans="1:9" ht="22.9" customHeight="1">
      <c r="A10" s="36"/>
      <c r="B10" s="106">
        <v>301</v>
      </c>
      <c r="C10" s="105" t="s">
        <v>204</v>
      </c>
      <c r="D10" s="108" t="s">
        <v>198</v>
      </c>
      <c r="E10" s="104" t="s">
        <v>225</v>
      </c>
      <c r="F10" s="22">
        <f t="shared" si="0"/>
        <v>75.98</v>
      </c>
      <c r="G10" s="22">
        <v>75.98</v>
      </c>
      <c r="H10" s="20"/>
      <c r="I10" s="54"/>
    </row>
    <row r="11" spans="1:9" ht="22.9" customHeight="1">
      <c r="A11" s="36"/>
      <c r="B11" s="106">
        <v>301</v>
      </c>
      <c r="C11" s="105" t="s">
        <v>218</v>
      </c>
      <c r="D11" s="108" t="s">
        <v>198</v>
      </c>
      <c r="E11" s="104" t="s">
        <v>226</v>
      </c>
      <c r="F11" s="22">
        <f t="shared" si="0"/>
        <v>121.51</v>
      </c>
      <c r="G11" s="22">
        <v>121.51</v>
      </c>
      <c r="H11" s="20"/>
      <c r="I11" s="54"/>
    </row>
    <row r="12" spans="1:9" ht="22.9" customHeight="1">
      <c r="A12" s="36"/>
      <c r="B12" s="106">
        <v>301</v>
      </c>
      <c r="C12" s="105" t="s">
        <v>227</v>
      </c>
      <c r="D12" s="108" t="s">
        <v>198</v>
      </c>
      <c r="E12" s="104" t="s">
        <v>228</v>
      </c>
      <c r="F12" s="22">
        <f t="shared" si="0"/>
        <v>28.47</v>
      </c>
      <c r="G12" s="22">
        <v>28.47</v>
      </c>
      <c r="H12" s="20"/>
      <c r="I12" s="54"/>
    </row>
    <row r="13" spans="1:9" ht="22.9" customHeight="1">
      <c r="A13" s="36"/>
      <c r="B13" s="106">
        <v>301</v>
      </c>
      <c r="C13" s="105" t="s">
        <v>229</v>
      </c>
      <c r="D13" s="108" t="s">
        <v>198</v>
      </c>
      <c r="E13" s="104" t="s">
        <v>230</v>
      </c>
      <c r="F13" s="22">
        <f t="shared" si="0"/>
        <v>46.19</v>
      </c>
      <c r="G13" s="22">
        <v>46.19</v>
      </c>
      <c r="H13" s="20"/>
      <c r="I13" s="54"/>
    </row>
    <row r="14" spans="1:9" ht="22.9" customHeight="1">
      <c r="A14" s="36"/>
      <c r="B14" s="106">
        <v>301</v>
      </c>
      <c r="C14" s="105" t="s">
        <v>231</v>
      </c>
      <c r="D14" s="108" t="s">
        <v>198</v>
      </c>
      <c r="E14" s="104" t="s">
        <v>232</v>
      </c>
      <c r="F14" s="22">
        <f t="shared" si="0"/>
        <v>23.1</v>
      </c>
      <c r="G14" s="22">
        <v>23.1</v>
      </c>
      <c r="H14" s="20"/>
      <c r="I14" s="54"/>
    </row>
    <row r="15" spans="1:9" ht="22.9" customHeight="1">
      <c r="A15" s="36"/>
      <c r="B15" s="106">
        <v>301</v>
      </c>
      <c r="C15" s="105" t="s">
        <v>233</v>
      </c>
      <c r="D15" s="108" t="s">
        <v>198</v>
      </c>
      <c r="E15" s="104" t="s">
        <v>234</v>
      </c>
      <c r="F15" s="22">
        <f t="shared" si="0"/>
        <v>24.82</v>
      </c>
      <c r="G15" s="22">
        <v>24.82</v>
      </c>
      <c r="H15" s="92"/>
      <c r="I15" s="54"/>
    </row>
    <row r="16" spans="1:9" ht="22.9" customHeight="1">
      <c r="A16" s="36"/>
      <c r="B16" s="106">
        <v>301</v>
      </c>
      <c r="C16" s="105" t="s">
        <v>215</v>
      </c>
      <c r="D16" s="108" t="s">
        <v>198</v>
      </c>
      <c r="E16" s="104" t="s">
        <v>235</v>
      </c>
      <c r="F16" s="22">
        <f t="shared" si="0"/>
        <v>15.78</v>
      </c>
      <c r="G16" s="93">
        <v>15.78</v>
      </c>
      <c r="H16" s="92"/>
      <c r="I16" s="54"/>
    </row>
    <row r="17" spans="1:9" ht="22.9" customHeight="1">
      <c r="A17" s="36"/>
      <c r="B17" s="106">
        <v>301</v>
      </c>
      <c r="C17" s="105" t="s">
        <v>236</v>
      </c>
      <c r="D17" s="108" t="s">
        <v>198</v>
      </c>
      <c r="E17" s="104" t="s">
        <v>237</v>
      </c>
      <c r="F17" s="22">
        <f t="shared" si="0"/>
        <v>0.97</v>
      </c>
      <c r="G17" s="93">
        <v>0.97</v>
      </c>
      <c r="H17" s="92"/>
      <c r="I17" s="54"/>
    </row>
    <row r="18" spans="1:9" ht="22.9" customHeight="1">
      <c r="A18" s="36"/>
      <c r="B18" s="106">
        <v>301</v>
      </c>
      <c r="C18" s="105" t="s">
        <v>238</v>
      </c>
      <c r="D18" s="108" t="s">
        <v>198</v>
      </c>
      <c r="E18" s="104" t="s">
        <v>239</v>
      </c>
      <c r="F18" s="22">
        <f t="shared" si="0"/>
        <v>38.69</v>
      </c>
      <c r="G18" s="22">
        <v>38.69</v>
      </c>
      <c r="H18" s="92"/>
      <c r="I18" s="54"/>
    </row>
    <row r="19" spans="1:9" ht="22.9" customHeight="1">
      <c r="A19" s="36"/>
      <c r="B19" s="106">
        <v>301</v>
      </c>
      <c r="C19" s="105" t="s">
        <v>240</v>
      </c>
      <c r="D19" s="108" t="s">
        <v>198</v>
      </c>
      <c r="E19" s="104" t="s">
        <v>241</v>
      </c>
      <c r="F19" s="22">
        <f t="shared" si="0"/>
        <v>18.149999999999999</v>
      </c>
      <c r="G19" s="22">
        <v>18.149999999999999</v>
      </c>
      <c r="H19" s="92"/>
      <c r="I19" s="54"/>
    </row>
    <row r="20" spans="1:9" ht="22.9" customHeight="1">
      <c r="A20" s="36"/>
      <c r="B20" s="106">
        <v>302</v>
      </c>
      <c r="C20" s="106"/>
      <c r="D20" s="108" t="s">
        <v>198</v>
      </c>
      <c r="E20" s="104" t="s">
        <v>242</v>
      </c>
      <c r="F20" s="22">
        <f>H20</f>
        <v>64.3</v>
      </c>
      <c r="G20" s="94"/>
      <c r="H20" s="22">
        <v>64.3</v>
      </c>
      <c r="I20" s="54"/>
    </row>
    <row r="21" spans="1:9" ht="22.9" customHeight="1">
      <c r="A21" s="36"/>
      <c r="B21" s="106">
        <v>302</v>
      </c>
      <c r="C21" s="105" t="s">
        <v>202</v>
      </c>
      <c r="D21" s="108" t="s">
        <v>198</v>
      </c>
      <c r="E21" s="104" t="s">
        <v>243</v>
      </c>
      <c r="F21" s="22">
        <f t="shared" ref="F21:F31" si="1">H21</f>
        <v>7.3</v>
      </c>
      <c r="G21" s="94"/>
      <c r="H21" s="22">
        <v>7.3</v>
      </c>
      <c r="I21" s="54"/>
    </row>
    <row r="22" spans="1:9" ht="22.9" customHeight="1">
      <c r="A22" s="36"/>
      <c r="B22" s="106">
        <v>302</v>
      </c>
      <c r="C22" s="105" t="s">
        <v>208</v>
      </c>
      <c r="D22" s="108" t="s">
        <v>198</v>
      </c>
      <c r="E22" s="104" t="s">
        <v>244</v>
      </c>
      <c r="F22" s="22">
        <f t="shared" si="1"/>
        <v>0.46</v>
      </c>
      <c r="G22" s="94"/>
      <c r="H22" s="22">
        <v>0.46</v>
      </c>
      <c r="I22" s="54"/>
    </row>
    <row r="23" spans="1:9" ht="22.9" customHeight="1">
      <c r="A23" s="36"/>
      <c r="B23" s="106">
        <v>302</v>
      </c>
      <c r="C23" s="105" t="s">
        <v>212</v>
      </c>
      <c r="D23" s="108" t="s">
        <v>198</v>
      </c>
      <c r="E23" s="104" t="s">
        <v>245</v>
      </c>
      <c r="F23" s="22">
        <f t="shared" si="1"/>
        <v>1.46</v>
      </c>
      <c r="G23" s="94"/>
      <c r="H23" s="22">
        <v>1.46</v>
      </c>
      <c r="I23" s="54"/>
    </row>
    <row r="24" spans="1:9" ht="22.9" customHeight="1">
      <c r="A24" s="36"/>
      <c r="B24" s="106">
        <v>302</v>
      </c>
      <c r="C24" s="105" t="s">
        <v>227</v>
      </c>
      <c r="D24" s="108" t="s">
        <v>198</v>
      </c>
      <c r="E24" s="104" t="s">
        <v>246</v>
      </c>
      <c r="F24" s="22">
        <f t="shared" si="1"/>
        <v>7.77</v>
      </c>
      <c r="G24" s="94"/>
      <c r="H24" s="22">
        <v>7.77</v>
      </c>
      <c r="I24" s="54"/>
    </row>
    <row r="25" spans="1:9" ht="22.9" customHeight="1">
      <c r="A25" s="36"/>
      <c r="B25" s="106">
        <v>302</v>
      </c>
      <c r="C25" s="105" t="s">
        <v>215</v>
      </c>
      <c r="D25" s="108" t="s">
        <v>198</v>
      </c>
      <c r="E25" s="104" t="s">
        <v>247</v>
      </c>
      <c r="F25" s="22">
        <f t="shared" si="1"/>
        <v>10.08</v>
      </c>
      <c r="G25" s="94"/>
      <c r="H25" s="93">
        <v>10.08</v>
      </c>
      <c r="I25" s="54"/>
    </row>
    <row r="26" spans="1:9" ht="22.9" customHeight="1">
      <c r="A26" s="36"/>
      <c r="B26" s="106">
        <v>302</v>
      </c>
      <c r="C26" s="105" t="s">
        <v>252</v>
      </c>
      <c r="D26" s="108" t="s">
        <v>198</v>
      </c>
      <c r="E26" s="104" t="s">
        <v>253</v>
      </c>
      <c r="F26" s="22">
        <f t="shared" si="1"/>
        <v>1.17</v>
      </c>
      <c r="G26" s="94"/>
      <c r="H26" s="93">
        <v>1.17</v>
      </c>
      <c r="I26" s="54"/>
    </row>
    <row r="27" spans="1:9" ht="22.9" customHeight="1">
      <c r="A27" s="36"/>
      <c r="B27" s="106">
        <v>302</v>
      </c>
      <c r="C27" s="105" t="s">
        <v>256</v>
      </c>
      <c r="D27" s="108" t="s">
        <v>198</v>
      </c>
      <c r="E27" s="104" t="s">
        <v>257</v>
      </c>
      <c r="F27" s="22">
        <f t="shared" si="1"/>
        <v>6.52</v>
      </c>
      <c r="G27" s="94"/>
      <c r="H27" s="93">
        <v>6.52</v>
      </c>
      <c r="I27" s="54"/>
    </row>
    <row r="28" spans="1:9" ht="22.9" customHeight="1">
      <c r="A28" s="36"/>
      <c r="B28" s="106">
        <v>302</v>
      </c>
      <c r="C28" s="105" t="s">
        <v>258</v>
      </c>
      <c r="D28" s="108" t="s">
        <v>198</v>
      </c>
      <c r="E28" s="104" t="s">
        <v>259</v>
      </c>
      <c r="F28" s="22">
        <f t="shared" si="1"/>
        <v>2.89</v>
      </c>
      <c r="G28" s="94"/>
      <c r="H28" s="93">
        <v>2.89</v>
      </c>
      <c r="I28" s="54"/>
    </row>
    <row r="29" spans="1:9" ht="22.9" customHeight="1">
      <c r="A29" s="36"/>
      <c r="B29" s="106">
        <v>302</v>
      </c>
      <c r="C29" s="105" t="s">
        <v>260</v>
      </c>
      <c r="D29" s="108" t="s">
        <v>198</v>
      </c>
      <c r="E29" s="104" t="s">
        <v>261</v>
      </c>
      <c r="F29" s="22">
        <f t="shared" si="1"/>
        <v>2.2000000000000002</v>
      </c>
      <c r="G29" s="94"/>
      <c r="H29" s="93">
        <v>2.2000000000000002</v>
      </c>
      <c r="I29" s="54"/>
    </row>
    <row r="30" spans="1:9" ht="22.9" customHeight="1">
      <c r="A30" s="36"/>
      <c r="B30" s="106">
        <v>302</v>
      </c>
      <c r="C30" s="103" t="s">
        <v>262</v>
      </c>
      <c r="D30" s="108" t="s">
        <v>198</v>
      </c>
      <c r="E30" s="104" t="s">
        <v>277</v>
      </c>
      <c r="F30" s="22">
        <f t="shared" si="1"/>
        <v>15.3</v>
      </c>
      <c r="G30" s="94"/>
      <c r="H30" s="93">
        <v>15.3</v>
      </c>
      <c r="I30" s="54"/>
    </row>
    <row r="31" spans="1:9" ht="22.9" customHeight="1">
      <c r="A31" s="36"/>
      <c r="B31" s="106">
        <v>302</v>
      </c>
      <c r="C31" s="103" t="s">
        <v>240</v>
      </c>
      <c r="D31" s="108" t="s">
        <v>198</v>
      </c>
      <c r="E31" s="104" t="s">
        <v>263</v>
      </c>
      <c r="F31" s="22">
        <f t="shared" si="1"/>
        <v>9.15</v>
      </c>
      <c r="G31" s="94"/>
      <c r="H31" s="22">
        <v>9.15</v>
      </c>
      <c r="I31" s="54"/>
    </row>
    <row r="32" spans="1:9" ht="22.9" customHeight="1">
      <c r="A32" s="36"/>
      <c r="B32" s="102">
        <v>303</v>
      </c>
      <c r="C32" s="103"/>
      <c r="D32" s="108" t="s">
        <v>198</v>
      </c>
      <c r="E32" s="104" t="s">
        <v>264</v>
      </c>
      <c r="F32" s="22">
        <f t="shared" si="0"/>
        <v>37.32</v>
      </c>
      <c r="G32" s="22">
        <v>37.32</v>
      </c>
      <c r="H32" s="92"/>
      <c r="I32" s="54"/>
    </row>
    <row r="33" spans="1:9" ht="22.9" customHeight="1">
      <c r="A33" s="36"/>
      <c r="B33" s="102">
        <v>303</v>
      </c>
      <c r="C33" s="103" t="s">
        <v>202</v>
      </c>
      <c r="D33" s="108" t="s">
        <v>198</v>
      </c>
      <c r="E33" s="104" t="s">
        <v>265</v>
      </c>
      <c r="F33" s="22">
        <f t="shared" si="0"/>
        <v>15.8</v>
      </c>
      <c r="G33" s="22">
        <v>15.8</v>
      </c>
      <c r="H33" s="92"/>
      <c r="I33" s="54"/>
    </row>
    <row r="34" spans="1:9" ht="22.9" customHeight="1">
      <c r="A34" s="36"/>
      <c r="B34" s="102">
        <v>303</v>
      </c>
      <c r="C34" s="103" t="s">
        <v>208</v>
      </c>
      <c r="D34" s="108" t="s">
        <v>198</v>
      </c>
      <c r="E34" s="104" t="s">
        <v>267</v>
      </c>
      <c r="F34" s="22">
        <f t="shared" si="0"/>
        <v>17.3</v>
      </c>
      <c r="G34" s="22">
        <v>17.3</v>
      </c>
      <c r="H34" s="92"/>
      <c r="I34" s="54"/>
    </row>
    <row r="35" spans="1:9" ht="22.9" customHeight="1">
      <c r="A35" s="36"/>
      <c r="B35" s="102">
        <v>303</v>
      </c>
      <c r="C35" s="103" t="s">
        <v>227</v>
      </c>
      <c r="D35" s="108" t="s">
        <v>278</v>
      </c>
      <c r="E35" s="104" t="s">
        <v>268</v>
      </c>
      <c r="F35" s="22">
        <f t="shared" si="0"/>
        <v>4.22</v>
      </c>
      <c r="G35" s="22">
        <v>4.22</v>
      </c>
      <c r="H35" s="92"/>
      <c r="I35" s="54"/>
    </row>
    <row r="36" spans="1:9" ht="9.75" customHeight="1">
      <c r="A36" s="46"/>
      <c r="B36" s="46"/>
      <c r="C36" s="46"/>
      <c r="D36" s="53"/>
      <c r="E36" s="46"/>
      <c r="F36" s="46"/>
      <c r="G36" s="46"/>
      <c r="H36" s="46"/>
      <c r="I36" s="5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workbookViewId="0">
      <pane ySplit="5" topLeftCell="A6" activePane="bottomLeft" state="frozen"/>
      <selection pane="bottomLeft" activeCell="E12" sqref="E12"/>
    </sheetView>
  </sheetViews>
  <sheetFormatPr defaultRowHeight="13.5"/>
  <cols>
    <col min="1" max="1" width="1.5" style="32" customWidth="1"/>
    <col min="2" max="4" width="6.625" style="32" customWidth="1"/>
    <col min="5" max="5" width="26.625" style="32" customWidth="1"/>
    <col min="6" max="6" width="48.625" style="32" customWidth="1"/>
    <col min="7" max="7" width="26.625" style="32" customWidth="1"/>
    <col min="8" max="8" width="1.5" style="32" customWidth="1"/>
    <col min="9" max="10" width="9.75" style="32" customWidth="1"/>
    <col min="11" max="16384" width="9" style="32"/>
  </cols>
  <sheetData>
    <row r="1" spans="1:8" ht="24.95" customHeight="1">
      <c r="A1" s="33"/>
      <c r="B1" s="2"/>
      <c r="C1" s="2"/>
      <c r="D1" s="2"/>
      <c r="E1" s="34"/>
      <c r="F1" s="34"/>
      <c r="G1" s="35" t="s">
        <v>138</v>
      </c>
      <c r="H1" s="36"/>
    </row>
    <row r="2" spans="1:8" ht="22.9" customHeight="1">
      <c r="A2" s="33"/>
      <c r="B2" s="121" t="s">
        <v>139</v>
      </c>
      <c r="C2" s="121"/>
      <c r="D2" s="121"/>
      <c r="E2" s="121"/>
      <c r="F2" s="121"/>
      <c r="G2" s="121"/>
      <c r="H2" s="36" t="s">
        <v>0</v>
      </c>
    </row>
    <row r="3" spans="1:8" ht="19.5" customHeight="1">
      <c r="A3" s="37"/>
      <c r="B3" s="122" t="s">
        <v>195</v>
      </c>
      <c r="C3" s="122"/>
      <c r="D3" s="122"/>
      <c r="E3" s="122"/>
      <c r="F3" s="122"/>
      <c r="G3" s="39" t="s">
        <v>2</v>
      </c>
      <c r="H3" s="40"/>
    </row>
    <row r="4" spans="1:8" ht="24.4" customHeight="1">
      <c r="A4" s="41"/>
      <c r="B4" s="119" t="s">
        <v>75</v>
      </c>
      <c r="C4" s="119"/>
      <c r="D4" s="119"/>
      <c r="E4" s="119" t="s">
        <v>66</v>
      </c>
      <c r="F4" s="119" t="s">
        <v>67</v>
      </c>
      <c r="G4" s="119" t="s">
        <v>140</v>
      </c>
      <c r="H4" s="42"/>
    </row>
    <row r="5" spans="1:8" ht="24.4" customHeight="1">
      <c r="A5" s="41"/>
      <c r="B5" s="17" t="s">
        <v>76</v>
      </c>
      <c r="C5" s="17" t="s">
        <v>77</v>
      </c>
      <c r="D5" s="17" t="s">
        <v>78</v>
      </c>
      <c r="E5" s="119"/>
      <c r="F5" s="119"/>
      <c r="G5" s="119"/>
      <c r="H5" s="43"/>
    </row>
    <row r="6" spans="1:8" ht="22.9" customHeight="1">
      <c r="A6" s="44"/>
      <c r="B6" s="17"/>
      <c r="C6" s="17"/>
      <c r="D6" s="17"/>
      <c r="E6" s="17"/>
      <c r="F6" s="17" t="s">
        <v>68</v>
      </c>
      <c r="G6" s="20"/>
      <c r="H6" s="45"/>
    </row>
    <row r="7" spans="1:8" ht="22.9" customHeight="1">
      <c r="A7" s="44"/>
      <c r="B7" s="111" t="s">
        <v>200</v>
      </c>
      <c r="C7" s="111" t="s">
        <v>201</v>
      </c>
      <c r="D7" s="111">
        <v>99</v>
      </c>
      <c r="E7" s="110"/>
      <c r="F7" s="111" t="s">
        <v>284</v>
      </c>
      <c r="G7" s="20">
        <v>799.93</v>
      </c>
      <c r="H7" s="45"/>
    </row>
    <row r="8" spans="1:8" ht="22.9" customHeight="1">
      <c r="A8" s="44"/>
      <c r="B8" s="111" t="s">
        <v>200</v>
      </c>
      <c r="C8" s="111" t="s">
        <v>201</v>
      </c>
      <c r="D8" s="111" t="s">
        <v>204</v>
      </c>
      <c r="E8" s="111" t="s">
        <v>198</v>
      </c>
      <c r="F8" s="111" t="s">
        <v>279</v>
      </c>
      <c r="G8" s="22">
        <v>143.66</v>
      </c>
      <c r="H8" s="45"/>
    </row>
    <row r="9" spans="1:8" ht="22.9" customHeight="1">
      <c r="A9" s="44"/>
      <c r="B9" s="111" t="s">
        <v>200</v>
      </c>
      <c r="C9" s="111" t="s">
        <v>201</v>
      </c>
      <c r="D9" s="111" t="s">
        <v>204</v>
      </c>
      <c r="E9" s="111" t="s">
        <v>198</v>
      </c>
      <c r="F9" s="111" t="s">
        <v>280</v>
      </c>
      <c r="G9" s="22">
        <v>288.33999999999997</v>
      </c>
      <c r="H9" s="45"/>
    </row>
    <row r="10" spans="1:8" ht="22.9" customHeight="1">
      <c r="A10" s="44"/>
      <c r="B10" s="111" t="s">
        <v>200</v>
      </c>
      <c r="C10" s="111" t="s">
        <v>201</v>
      </c>
      <c r="D10" s="111" t="s">
        <v>204</v>
      </c>
      <c r="E10" s="111" t="s">
        <v>198</v>
      </c>
      <c r="F10" s="111" t="s">
        <v>281</v>
      </c>
      <c r="G10" s="22">
        <v>183.2</v>
      </c>
      <c r="H10" s="45"/>
    </row>
    <row r="11" spans="1:8" ht="22.9" customHeight="1">
      <c r="A11" s="44"/>
      <c r="B11" s="111" t="s">
        <v>200</v>
      </c>
      <c r="C11" s="111" t="s">
        <v>201</v>
      </c>
      <c r="D11" s="111" t="s">
        <v>204</v>
      </c>
      <c r="E11" s="111" t="s">
        <v>198</v>
      </c>
      <c r="F11" s="111" t="s">
        <v>282</v>
      </c>
      <c r="G11" s="22">
        <v>30.53</v>
      </c>
      <c r="H11" s="45"/>
    </row>
    <row r="12" spans="1:8" ht="22.9" customHeight="1">
      <c r="A12" s="44"/>
      <c r="B12" s="111" t="s">
        <v>200</v>
      </c>
      <c r="C12" s="111" t="s">
        <v>201</v>
      </c>
      <c r="D12" s="111" t="s">
        <v>204</v>
      </c>
      <c r="E12" s="111" t="s">
        <v>198</v>
      </c>
      <c r="F12" s="111" t="s">
        <v>283</v>
      </c>
      <c r="G12" s="22">
        <v>154.19999999999999</v>
      </c>
      <c r="H12" s="45"/>
    </row>
    <row r="13" spans="1:8" ht="9.75" customHeight="1">
      <c r="A13" s="46"/>
      <c r="B13" s="47"/>
      <c r="C13" s="47"/>
      <c r="D13" s="47"/>
      <c r="E13" s="47"/>
      <c r="F13" s="46"/>
      <c r="G13" s="46"/>
      <c r="H13" s="48"/>
    </row>
  </sheetData>
  <mergeCells count="6">
    <mergeCell ref="B2:G2"/>
    <mergeCell ref="B3:F3"/>
    <mergeCell ref="B4:D4"/>
    <mergeCell ref="E4:E5"/>
    <mergeCell ref="F4:F5"/>
    <mergeCell ref="G4:G5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'1'!Print_Area</vt:lpstr>
      <vt:lpstr>'1-2'!Print_Area</vt:lpstr>
      <vt:lpstr>'封面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刘莉</cp:lastModifiedBy>
  <dcterms:created xsi:type="dcterms:W3CDTF">2022-03-04T19:28:00Z</dcterms:created>
  <dcterms:modified xsi:type="dcterms:W3CDTF">2024-03-22T01:03:06Z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6669412ECFCE4B299903AA83C23C81FA</vt:lpwstr>
  </property>
</Properties>
</file>