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2020年第一批重点项目" sheetId="3" r:id="rId1"/>
  </sheets>
  <definedNames>
    <definedName name="_xlnm._FilterDatabase" localSheetId="0" hidden="1">'2020年第一批重点项目'!$A$2:$M$127</definedName>
    <definedName name="_xlnm.Print_Titles" localSheetId="0">'2020年第一批重点项目'!$3:$3</definedName>
  </definedNames>
  <calcPr calcId="144525"/>
</workbook>
</file>

<file path=xl/sharedStrings.xml><?xml version="1.0" encoding="utf-8"?>
<sst xmlns="http://schemas.openxmlformats.org/spreadsheetml/2006/main" count="915" uniqueCount="481">
  <si>
    <t>攀枝花市东区2021年第一批重点项目责任制一览表</t>
  </si>
  <si>
    <t>单位：万元</t>
  </si>
  <si>
    <r>
      <rPr>
        <b/>
        <sz val="10"/>
        <rFont val="宋体"/>
        <charset val="134"/>
      </rPr>
      <t>序号</t>
    </r>
  </si>
  <si>
    <t>项目名称</t>
  </si>
  <si>
    <t>建设  
地址</t>
  </si>
  <si>
    <t>建设  年限</t>
  </si>
  <si>
    <t>建设规模及内容</t>
  </si>
  <si>
    <r>
      <rPr>
        <b/>
        <sz val="10"/>
        <rFont val="宋体"/>
        <charset val="134"/>
      </rPr>
      <t>总投资</t>
    </r>
    <r>
      <rPr>
        <b/>
        <sz val="10"/>
        <rFont val="Times New Roman"/>
        <charset val="134"/>
      </rPr>
      <t xml:space="preserve"> </t>
    </r>
  </si>
  <si>
    <r>
      <rPr>
        <b/>
        <sz val="10"/>
        <rFont val="Times New Roman"/>
        <charset val="134"/>
      </rPr>
      <t>2021</t>
    </r>
    <r>
      <rPr>
        <b/>
        <sz val="10"/>
        <rFont val="宋体"/>
        <charset val="134"/>
      </rPr>
      <t>年</t>
    </r>
    <r>
      <rPr>
        <b/>
        <sz val="10"/>
        <rFont val="Times New Roman"/>
        <charset val="134"/>
      </rPr>
      <t xml:space="preserve">     </t>
    </r>
    <r>
      <rPr>
        <b/>
        <sz val="10"/>
        <rFont val="宋体"/>
        <charset val="134"/>
      </rPr>
      <t>计划投资</t>
    </r>
  </si>
  <si>
    <t>2021年推进目标</t>
  </si>
  <si>
    <t>建设单位</t>
  </si>
  <si>
    <t>联系督导领导</t>
  </si>
  <si>
    <t>总分值</t>
  </si>
  <si>
    <t>牵头单位</t>
  </si>
  <si>
    <t>领导调整</t>
  </si>
  <si>
    <t xml:space="preserve"> 共计110个</t>
  </si>
  <si>
    <r>
      <rPr>
        <sz val="11"/>
        <rFont val="黑体"/>
        <charset val="134"/>
      </rPr>
      <t>一、计划竣工（5</t>
    </r>
    <r>
      <rPr>
        <sz val="11"/>
        <rFont val="黑体"/>
        <charset val="134"/>
      </rPr>
      <t>2个）</t>
    </r>
  </si>
  <si>
    <t>（一）服务业项目（8个）</t>
  </si>
  <si>
    <t>太谷广场</t>
  </si>
  <si>
    <t>炳三区</t>
  </si>
  <si>
    <t>2018-2021</t>
  </si>
  <si>
    <r>
      <rPr>
        <sz val="10"/>
        <rFont val="仿宋_GB2312"/>
        <charset val="134"/>
      </rPr>
      <t>占地</t>
    </r>
    <r>
      <rPr>
        <sz val="10"/>
        <rFont val="Times New Roman"/>
        <charset val="134"/>
      </rPr>
      <t>108</t>
    </r>
    <r>
      <rPr>
        <sz val="10"/>
        <rFont val="仿宋_GB2312"/>
        <charset val="134"/>
      </rPr>
      <t>亩，</t>
    </r>
    <r>
      <rPr>
        <sz val="10"/>
        <rFont val="仿宋_GB2312"/>
        <charset val="134"/>
      </rPr>
      <t>分三期建设，其中一期规划建设用地面积</t>
    </r>
    <r>
      <rPr>
        <sz val="10"/>
        <rFont val="Times New Roman"/>
        <charset val="134"/>
      </rPr>
      <t>26889</t>
    </r>
    <r>
      <rPr>
        <sz val="10"/>
        <rFont val="仿宋_GB2312"/>
        <charset val="134"/>
      </rPr>
      <t>平方米，二期规划建设总用地面积约：</t>
    </r>
    <r>
      <rPr>
        <sz val="10"/>
        <rFont val="Times New Roman"/>
        <charset val="134"/>
      </rPr>
      <t>20110</t>
    </r>
    <r>
      <rPr>
        <sz val="10"/>
        <rFont val="仿宋_GB2312"/>
        <charset val="134"/>
      </rPr>
      <t>平方米，三期规划建设总用地面积约：</t>
    </r>
    <r>
      <rPr>
        <sz val="10"/>
        <rFont val="Times New Roman"/>
        <charset val="134"/>
      </rPr>
      <t>24446</t>
    </r>
    <r>
      <rPr>
        <sz val="10"/>
        <rFont val="仿宋_GB2312"/>
        <charset val="134"/>
      </rPr>
      <t>平方米。总建筑面积</t>
    </r>
    <r>
      <rPr>
        <sz val="10"/>
        <rFont val="Times New Roman"/>
        <charset val="134"/>
      </rPr>
      <t>369004</t>
    </r>
    <r>
      <rPr>
        <sz val="10"/>
        <rFont val="仿宋_GB2312"/>
        <charset val="134"/>
      </rPr>
      <t>平方米，</t>
    </r>
    <r>
      <rPr>
        <sz val="10"/>
        <rFont val="仿宋_GB2312"/>
        <charset val="134"/>
      </rPr>
      <t>建筑功能包括住宅、商业街区、文化建筑、服务性公寓等。</t>
    </r>
  </si>
  <si>
    <t>竣工</t>
  </si>
  <si>
    <t>金海嘉合置业</t>
  </si>
  <si>
    <t>庞靖杰</t>
  </si>
  <si>
    <t>住建局    商务局</t>
  </si>
  <si>
    <t>攀商·首院</t>
  </si>
  <si>
    <t>2019-2021</t>
  </si>
  <si>
    <r>
      <rPr>
        <sz val="10"/>
        <rFont val="仿宋_GB2312"/>
        <charset val="134"/>
      </rPr>
      <t>总建筑面积约</t>
    </r>
    <r>
      <rPr>
        <sz val="10"/>
        <rFont val="Times New Roman"/>
        <charset val="134"/>
      </rPr>
      <t>57207.31</t>
    </r>
    <r>
      <rPr>
        <sz val="10"/>
        <rFont val="仿宋_GB2312"/>
        <charset val="134"/>
      </rPr>
      <t>平方米，共</t>
    </r>
    <r>
      <rPr>
        <sz val="10"/>
        <rFont val="Times New Roman"/>
        <charset val="134"/>
      </rPr>
      <t>10</t>
    </r>
    <r>
      <rPr>
        <sz val="10"/>
        <rFont val="仿宋_GB2312"/>
        <charset val="134"/>
      </rPr>
      <t>栋楼，</t>
    </r>
    <r>
      <rPr>
        <sz val="10"/>
        <rFont val="Times New Roman"/>
        <charset val="134"/>
      </rPr>
      <t>2</t>
    </r>
    <r>
      <rPr>
        <sz val="10"/>
        <rFont val="仿宋_GB2312"/>
        <charset val="134"/>
      </rPr>
      <t>栋高层，</t>
    </r>
    <r>
      <rPr>
        <sz val="10"/>
        <rFont val="Times New Roman"/>
        <charset val="134"/>
      </rPr>
      <t>2</t>
    </r>
    <r>
      <rPr>
        <sz val="10"/>
        <rFont val="仿宋_GB2312"/>
        <charset val="134"/>
      </rPr>
      <t>栋洋房，</t>
    </r>
    <r>
      <rPr>
        <sz val="10"/>
        <rFont val="Times New Roman"/>
        <charset val="134"/>
      </rPr>
      <t>6</t>
    </r>
    <r>
      <rPr>
        <sz val="10"/>
        <rFont val="仿宋_GB2312"/>
        <charset val="134"/>
      </rPr>
      <t>栋低层住宅。</t>
    </r>
  </si>
  <si>
    <t>攀商实业</t>
  </si>
  <si>
    <t>住建局</t>
  </si>
  <si>
    <t>攀枝花学院附属医院危急重症能力提升建设</t>
  </si>
  <si>
    <t>桃源街</t>
  </si>
  <si>
    <t>2020-2021</t>
  </si>
  <si>
    <r>
      <rPr>
        <sz val="10"/>
        <rFont val="Times New Roman"/>
        <charset val="134"/>
      </rPr>
      <t>1.</t>
    </r>
    <r>
      <rPr>
        <sz val="10"/>
        <rFont val="仿宋_GB2312"/>
        <charset val="134"/>
      </rPr>
      <t>重症医学科增加负压病房</t>
    </r>
    <r>
      <rPr>
        <sz val="10"/>
        <rFont val="Times New Roman"/>
        <charset val="134"/>
      </rPr>
      <t>6</t>
    </r>
    <r>
      <rPr>
        <sz val="10"/>
        <rFont val="仿宋_GB2312"/>
        <charset val="134"/>
      </rPr>
      <t>间，设置病床</t>
    </r>
    <r>
      <rPr>
        <sz val="10"/>
        <rFont val="Times New Roman"/>
        <charset val="134"/>
      </rPr>
      <t>12</t>
    </r>
    <r>
      <rPr>
        <sz val="10"/>
        <rFont val="仿宋_GB2312"/>
        <charset val="134"/>
      </rPr>
      <t>张，病区面积约</t>
    </r>
    <r>
      <rPr>
        <sz val="10"/>
        <rFont val="Times New Roman"/>
        <charset val="134"/>
      </rPr>
      <t>450</t>
    </r>
    <r>
      <rPr>
        <sz val="10"/>
        <rFont val="仿宋_GB2312"/>
        <charset val="134"/>
      </rPr>
      <t>平方米，并配备相关设备；</t>
    </r>
    <r>
      <rPr>
        <sz val="10"/>
        <rFont val="Times New Roman"/>
        <charset val="134"/>
      </rPr>
      <t xml:space="preserve">                                                                  2.</t>
    </r>
    <r>
      <rPr>
        <sz val="10"/>
        <rFont val="仿宋_GB2312"/>
        <charset val="134"/>
      </rPr>
      <t>购置层流负压救护车，配备呼吸机、除颤仪、心电监护仪等全套抢救设备及紫外线消毒灯、中心供氧接口等必要仪器；</t>
    </r>
    <r>
      <rPr>
        <sz val="10"/>
        <rFont val="Times New Roman"/>
        <charset val="134"/>
      </rPr>
      <t xml:space="preserve">                                                                                                                        3.</t>
    </r>
    <r>
      <rPr>
        <sz val="10"/>
        <rFont val="仿宋_GB2312"/>
        <charset val="134"/>
      </rPr>
      <t>建设</t>
    </r>
    <r>
      <rPr>
        <sz val="10"/>
        <rFont val="Times New Roman"/>
        <charset val="134"/>
      </rPr>
      <t>80</t>
    </r>
    <r>
      <rPr>
        <sz val="10"/>
        <rFont val="仿宋_GB2312"/>
        <charset val="134"/>
      </rPr>
      <t>平方米以上并达到百级层流标准的杂交手术室；</t>
    </r>
    <r>
      <rPr>
        <sz val="10"/>
        <rFont val="Times New Roman"/>
        <charset val="134"/>
      </rPr>
      <t xml:space="preserve">                                                                                                                   4.</t>
    </r>
    <r>
      <rPr>
        <sz val="10"/>
        <rFont val="仿宋_GB2312"/>
        <charset val="134"/>
      </rPr>
      <t>配备数字减影血管造影系统；</t>
    </r>
    <r>
      <rPr>
        <sz val="10"/>
        <rFont val="Times New Roman"/>
        <charset val="134"/>
      </rPr>
      <t xml:space="preserve">                                                           5.</t>
    </r>
    <r>
      <rPr>
        <sz val="10"/>
        <rFont val="仿宋_GB2312"/>
        <charset val="134"/>
      </rPr>
      <t>整合手术室内设备和系统，建立与医院信息网络的连接，及时获取和上传患者电子病历、影像及文档等。</t>
    </r>
    <r>
      <rPr>
        <sz val="10"/>
        <rFont val="Times New Roman"/>
        <charset val="134"/>
      </rPr>
      <t xml:space="preserve">                                                                                       </t>
    </r>
  </si>
  <si>
    <t>攀枝花学院附属医院</t>
  </si>
  <si>
    <t>包小强</t>
  </si>
  <si>
    <t>卫健局</t>
  </si>
  <si>
    <t>郭江</t>
  </si>
  <si>
    <t>攀枝花金福达康肾病医院</t>
  </si>
  <si>
    <t>人民街</t>
  </si>
  <si>
    <r>
      <rPr>
        <sz val="10"/>
        <rFont val="仿宋_GB2312"/>
        <charset val="134"/>
      </rPr>
      <t>总规划建筑面积约</t>
    </r>
    <r>
      <rPr>
        <sz val="10"/>
        <rFont val="Times New Roman"/>
        <charset val="134"/>
      </rPr>
      <t>6000</t>
    </r>
    <r>
      <rPr>
        <sz val="10"/>
        <rFont val="仿宋_GB2312"/>
        <charset val="134"/>
      </rPr>
      <t>平方米，诊疗科目包括肾内科、内科、中医科等，开设床位</t>
    </r>
    <r>
      <rPr>
        <sz val="10"/>
        <rFont val="Times New Roman"/>
        <charset val="134"/>
      </rPr>
      <t>60</t>
    </r>
    <r>
      <rPr>
        <sz val="10"/>
        <rFont val="仿宋_GB2312"/>
        <charset val="134"/>
      </rPr>
      <t>张。</t>
    </r>
  </si>
  <si>
    <t>攀枝花康慈医院</t>
  </si>
  <si>
    <t>兰静</t>
  </si>
  <si>
    <r>
      <rPr>
        <sz val="10"/>
        <color theme="1"/>
        <rFont val="仿宋_GB2312"/>
        <charset val="134"/>
      </rPr>
      <t>攀东雅居</t>
    </r>
  </si>
  <si>
    <r>
      <rPr>
        <sz val="10"/>
        <rFont val="仿宋_GB2312"/>
        <charset val="134"/>
      </rPr>
      <t>炳二区</t>
    </r>
  </si>
  <si>
    <r>
      <rPr>
        <sz val="10"/>
        <rFont val="仿宋_GB2312"/>
        <charset val="134"/>
      </rPr>
      <t>总面积</t>
    </r>
    <r>
      <rPr>
        <sz val="10"/>
        <rFont val="Times New Roman"/>
        <charset val="134"/>
      </rPr>
      <t>27128</t>
    </r>
    <r>
      <rPr>
        <sz val="10"/>
        <rFont val="仿宋_GB2312"/>
        <charset val="134"/>
      </rPr>
      <t>平方米，新建社区医疗保健中心、食堂营养餐厅、社区文化娱乐中心、社区蔬果配送超市等服务中心为一体的商业住宅小区。</t>
    </r>
  </si>
  <si>
    <r>
      <rPr>
        <sz val="10"/>
        <rFont val="仿宋_GB2312"/>
        <charset val="134"/>
      </rPr>
      <t>兴恒房地产</t>
    </r>
  </si>
  <si>
    <t>余万兵</t>
  </si>
  <si>
    <t>住建局
兴东集团</t>
  </si>
  <si>
    <t>普乐浩斯酒吧</t>
  </si>
  <si>
    <t>奥林匹克</t>
  </si>
  <si>
    <t>建设1000平方米，具有专业的演出场地和高质量的音响效果的,以电音演绎及体验内容为主的音乐酒吧，为有原创作品的独立音乐人或乐队提供演出场地。通过举办主题音乐节活动，为原创音乐团队、艺人打造展演平台，提升攀枝花市对外艺术吸引力。</t>
  </si>
  <si>
    <t>市世昊管理</t>
  </si>
  <si>
    <t>文广旅局
宣传部</t>
  </si>
  <si>
    <t>任文</t>
  </si>
  <si>
    <t>攀枝花市现代综合应急广播体系</t>
  </si>
  <si>
    <t>东区</t>
  </si>
  <si>
    <r>
      <rPr>
        <sz val="10"/>
        <rFont val="Times New Roman"/>
        <charset val="134"/>
      </rPr>
      <t xml:space="preserve"> </t>
    </r>
    <r>
      <rPr>
        <sz val="10"/>
        <rFont val="仿宋_GB2312"/>
        <charset val="134"/>
      </rPr>
      <t>主要建设</t>
    </r>
    <r>
      <rPr>
        <sz val="10"/>
        <rFont val="Times New Roman"/>
        <charset val="134"/>
      </rPr>
      <t>1</t>
    </r>
    <r>
      <rPr>
        <sz val="10"/>
        <rFont val="仿宋_GB2312"/>
        <charset val="134"/>
      </rPr>
      <t>个区级应急广播管控平台、</t>
    </r>
    <r>
      <rPr>
        <sz val="10"/>
        <rFont val="Times New Roman"/>
        <charset val="134"/>
      </rPr>
      <t>1</t>
    </r>
    <r>
      <rPr>
        <sz val="10"/>
        <rFont val="仿宋_GB2312"/>
        <charset val="134"/>
      </rPr>
      <t>个镇分控平台、</t>
    </r>
    <r>
      <rPr>
        <sz val="10"/>
        <rFont val="Times New Roman"/>
        <charset val="134"/>
      </rPr>
      <t>8</t>
    </r>
    <r>
      <rPr>
        <sz val="10"/>
        <rFont val="仿宋_GB2312"/>
        <charset val="134"/>
      </rPr>
      <t>个村（社区）插播平台和</t>
    </r>
    <r>
      <rPr>
        <sz val="10"/>
        <rFont val="Times New Roman"/>
        <charset val="134"/>
      </rPr>
      <t>160</t>
    </r>
    <r>
      <rPr>
        <sz val="10"/>
        <rFont val="仿宋_GB2312"/>
        <charset val="134"/>
      </rPr>
      <t>个应急接收终端，横向对接东区智慧联动、融媒体、应急等部门，建成后将形成的区、镇</t>
    </r>
    <r>
      <rPr>
        <sz val="10"/>
        <rFont val="Times New Roman"/>
        <charset val="134"/>
      </rPr>
      <t>(</t>
    </r>
    <r>
      <rPr>
        <sz val="10"/>
        <rFont val="仿宋_GB2312"/>
        <charset val="134"/>
      </rPr>
      <t>街道</t>
    </r>
    <r>
      <rPr>
        <sz val="10"/>
        <rFont val="Times New Roman"/>
        <charset val="134"/>
      </rPr>
      <t>)</t>
    </r>
    <r>
      <rPr>
        <sz val="10"/>
        <rFont val="仿宋_GB2312"/>
        <charset val="134"/>
      </rPr>
      <t>、村</t>
    </r>
    <r>
      <rPr>
        <sz val="10"/>
        <rFont val="Times New Roman"/>
        <charset val="134"/>
      </rPr>
      <t>(</t>
    </r>
    <r>
      <rPr>
        <sz val="10"/>
        <rFont val="仿宋_GB2312"/>
        <charset val="134"/>
      </rPr>
      <t>居</t>
    </r>
    <r>
      <rPr>
        <sz val="10"/>
        <rFont val="Times New Roman"/>
        <charset val="134"/>
      </rPr>
      <t>)</t>
    </r>
    <r>
      <rPr>
        <sz val="10"/>
        <rFont val="仿宋_GB2312"/>
        <charset val="134"/>
      </rPr>
      <t>三级贯通的应急广播系统。</t>
    </r>
  </si>
  <si>
    <t>文广旅局</t>
  </si>
  <si>
    <r>
      <rPr>
        <sz val="10"/>
        <color theme="1"/>
        <rFont val="仿宋_GB2312"/>
        <charset val="134"/>
      </rPr>
      <t>隐西</t>
    </r>
    <r>
      <rPr>
        <b/>
        <sz val="10"/>
        <color theme="1"/>
        <rFont val="仿宋_GB2312"/>
        <charset val="134"/>
      </rPr>
      <t>·</t>
    </r>
    <r>
      <rPr>
        <sz val="10"/>
        <color theme="1"/>
        <rFont val="仿宋_GB2312"/>
        <charset val="134"/>
      </rPr>
      <t>木子城市民宿</t>
    </r>
  </si>
  <si>
    <r>
      <rPr>
        <sz val="10"/>
        <rFont val="仿宋_GB2312"/>
        <charset val="134"/>
      </rPr>
      <t>新建</t>
    </r>
    <r>
      <rPr>
        <sz val="10"/>
        <rFont val="Times New Roman"/>
        <charset val="134"/>
      </rPr>
      <t>1000</t>
    </r>
    <r>
      <rPr>
        <sz val="10"/>
        <rFont val="仿宋_GB2312"/>
        <charset val="134"/>
      </rPr>
      <t>平方米，新中式风格的、康养公寓式的主题城市民宿。</t>
    </r>
  </si>
  <si>
    <t>市木子酒店</t>
  </si>
  <si>
    <r>
      <rPr>
        <b/>
        <sz val="10"/>
        <rFont val="仿宋_GB2312"/>
        <charset val="134"/>
      </rPr>
      <t>（二）工业项目（</t>
    </r>
    <r>
      <rPr>
        <b/>
        <sz val="10"/>
        <rFont val="Times New Roman"/>
        <charset val="134"/>
      </rPr>
      <t>19</t>
    </r>
    <r>
      <rPr>
        <b/>
        <sz val="10"/>
        <rFont val="仿宋_GB2312"/>
        <charset val="134"/>
      </rPr>
      <t>个）</t>
    </r>
  </si>
  <si>
    <t>朱矿采矿场东北帮扩帮工程</t>
  </si>
  <si>
    <t>银江镇</t>
  </si>
  <si>
    <r>
      <rPr>
        <sz val="10"/>
        <rFont val="仿宋_GB2312"/>
        <charset val="134"/>
      </rPr>
      <t>扩帮开挖面积约</t>
    </r>
    <r>
      <rPr>
        <sz val="10"/>
        <rFont val="Times New Roman"/>
        <charset val="134"/>
      </rPr>
      <t>248</t>
    </r>
    <r>
      <rPr>
        <sz val="10"/>
        <rFont val="仿宋_GB2312"/>
        <charset val="134"/>
      </rPr>
      <t>亩，修建倮密路还建工程，矿山扩帮生产规模为</t>
    </r>
    <r>
      <rPr>
        <sz val="10"/>
        <rFont val="Times New Roman"/>
        <charset val="134"/>
      </rPr>
      <t>550</t>
    </r>
    <r>
      <rPr>
        <sz val="10"/>
        <rFont val="仿宋_GB2312"/>
        <charset val="134"/>
      </rPr>
      <t>万</t>
    </r>
    <r>
      <rPr>
        <sz val="10"/>
        <rFont val="Times New Roman"/>
        <charset val="134"/>
      </rPr>
      <t>t/a</t>
    </r>
    <r>
      <rPr>
        <sz val="10"/>
        <rFont val="仿宋_GB2312"/>
        <charset val="134"/>
      </rPr>
      <t>。</t>
    </r>
  </si>
  <si>
    <t>攀钢矿业</t>
  </si>
  <si>
    <t>童永</t>
  </si>
  <si>
    <t>发改局
园管会</t>
  </si>
  <si>
    <t>散排烟尘捕集系统优化改造（一期）</t>
  </si>
  <si>
    <r>
      <rPr>
        <sz val="10"/>
        <rFont val="仿宋_GB2312"/>
        <charset val="134"/>
      </rPr>
      <t>马鹿箐</t>
    </r>
  </si>
  <si>
    <r>
      <rPr>
        <sz val="10"/>
        <rFont val="仿宋_GB2312"/>
        <charset val="134"/>
      </rPr>
      <t>新建</t>
    </r>
    <r>
      <rPr>
        <sz val="10"/>
        <rFont val="Times New Roman"/>
        <charset val="134"/>
      </rPr>
      <t>8</t>
    </r>
    <r>
      <rPr>
        <sz val="10"/>
        <rFont val="仿宋_GB2312"/>
        <charset val="134"/>
      </rPr>
      <t>套除尘系统，配套必要的公辅工程。</t>
    </r>
  </si>
  <si>
    <r>
      <rPr>
        <sz val="10"/>
        <rFont val="仿宋_GB2312"/>
        <charset val="134"/>
      </rPr>
      <t>竣工</t>
    </r>
  </si>
  <si>
    <t>攀钢钒</t>
  </si>
  <si>
    <t>韩德</t>
  </si>
  <si>
    <t>发改局</t>
  </si>
  <si>
    <t>东区炳四区供气工程</t>
  </si>
  <si>
    <t>炳四区</t>
  </si>
  <si>
    <r>
      <rPr>
        <sz val="10"/>
        <rFont val="仿宋_GB2312"/>
        <charset val="134"/>
      </rPr>
      <t>新建两条设计压力</t>
    </r>
    <r>
      <rPr>
        <sz val="10"/>
        <rFont val="Times New Roman"/>
        <charset val="134"/>
      </rPr>
      <t>1.6</t>
    </r>
    <r>
      <rPr>
        <sz val="10"/>
        <rFont val="仿宋_GB2312"/>
        <charset val="134"/>
      </rPr>
      <t>兆帕天然气管道。其中，一条在阿署达，长</t>
    </r>
    <r>
      <rPr>
        <sz val="10"/>
        <rFont val="Times New Roman"/>
        <charset val="134"/>
      </rPr>
      <t>1691</t>
    </r>
    <r>
      <rPr>
        <sz val="10"/>
        <rFont val="仿宋_GB2312"/>
        <charset val="134"/>
      </rPr>
      <t>米，采用</t>
    </r>
    <r>
      <rPr>
        <sz val="10"/>
        <rFont val="Times New Roman"/>
        <charset val="134"/>
      </rPr>
      <t>DN80</t>
    </r>
    <r>
      <rPr>
        <sz val="10"/>
        <rFont val="仿宋_GB2312"/>
        <charset val="134"/>
      </rPr>
      <t>管道；另一条在炳四区，长</t>
    </r>
    <r>
      <rPr>
        <sz val="10"/>
        <rFont val="Times New Roman"/>
        <charset val="134"/>
      </rPr>
      <t>2580</t>
    </r>
    <r>
      <rPr>
        <sz val="10"/>
        <rFont val="仿宋_GB2312"/>
        <charset val="134"/>
      </rPr>
      <t>米，采用</t>
    </r>
    <r>
      <rPr>
        <sz val="10"/>
        <rFont val="Times New Roman"/>
        <charset val="134"/>
      </rPr>
      <t>DN150</t>
    </r>
    <r>
      <rPr>
        <sz val="10"/>
        <rFont val="仿宋_GB2312"/>
        <charset val="134"/>
      </rPr>
      <t>管道。</t>
    </r>
  </si>
  <si>
    <t>川港燃气</t>
  </si>
  <si>
    <t>陈康</t>
  </si>
  <si>
    <t>发改局
综合执法局</t>
  </si>
  <si>
    <t>炼钢厂脱硫系统改造工程</t>
  </si>
  <si>
    <t>弄弄坪</t>
  </si>
  <si>
    <r>
      <rPr>
        <sz val="10"/>
        <rFont val="仿宋_GB2312"/>
        <charset val="134"/>
      </rPr>
      <t>在炼钢厂老转炉原料跨现有混铁炉（已拆除）位置对老脱硫装置进行异地改造，建设</t>
    </r>
    <r>
      <rPr>
        <sz val="10"/>
        <rFont val="Times New Roman"/>
        <charset val="134"/>
      </rPr>
      <t>2</t>
    </r>
    <r>
      <rPr>
        <sz val="10"/>
        <rFont val="仿宋_GB2312"/>
        <charset val="134"/>
      </rPr>
      <t>套复合喷吹铁水脱硫装置及配套公辅设施；对现有三部脱硫自动控制系统进行升级改造。</t>
    </r>
  </si>
  <si>
    <r>
      <rPr>
        <sz val="10"/>
        <color theme="1"/>
        <rFont val="仿宋_GB2312"/>
        <charset val="134"/>
      </rPr>
      <t>荷花池</t>
    </r>
    <r>
      <rPr>
        <sz val="10"/>
        <color theme="1"/>
        <rFont val="Times New Roman"/>
        <charset val="134"/>
      </rPr>
      <t>110kV</t>
    </r>
    <r>
      <rPr>
        <sz val="10"/>
        <color theme="1"/>
        <rFont val="仿宋_GB2312"/>
        <charset val="134"/>
      </rPr>
      <t>变电站改造</t>
    </r>
  </si>
  <si>
    <r>
      <rPr>
        <sz val="10"/>
        <rFont val="仿宋_GB2312"/>
        <charset val="134"/>
      </rPr>
      <t>建设从施家坪变电所到荷花池变电所两路</t>
    </r>
    <r>
      <rPr>
        <sz val="10"/>
        <rFont val="Times New Roman"/>
        <charset val="134"/>
      </rPr>
      <t>110kV</t>
    </r>
    <r>
      <rPr>
        <sz val="10"/>
        <rFont val="仿宋_GB2312"/>
        <charset val="134"/>
      </rPr>
      <t>电源；新建两台</t>
    </r>
    <r>
      <rPr>
        <sz val="10"/>
        <rFont val="Times New Roman"/>
        <charset val="134"/>
      </rPr>
      <t>120MVA</t>
    </r>
    <r>
      <rPr>
        <sz val="10"/>
        <rFont val="仿宋_GB2312"/>
        <charset val="134"/>
      </rPr>
      <t>的主变压器、</t>
    </r>
    <r>
      <rPr>
        <sz val="10"/>
        <rFont val="Times New Roman"/>
        <charset val="134"/>
      </rPr>
      <t>110kV</t>
    </r>
    <r>
      <rPr>
        <sz val="10"/>
        <rFont val="仿宋_GB2312"/>
        <charset val="134"/>
      </rPr>
      <t>高压室、</t>
    </r>
    <r>
      <rPr>
        <sz val="10"/>
        <rFont val="Times New Roman"/>
        <charset val="134"/>
      </rPr>
      <t>35kV</t>
    </r>
    <r>
      <rPr>
        <sz val="10"/>
        <rFont val="仿宋_GB2312"/>
        <charset val="134"/>
      </rPr>
      <t>高压室、</t>
    </r>
    <r>
      <rPr>
        <sz val="10"/>
        <rFont val="Times New Roman"/>
        <charset val="134"/>
      </rPr>
      <t>10kV</t>
    </r>
    <r>
      <rPr>
        <sz val="10"/>
        <rFont val="仿宋_GB2312"/>
        <charset val="134"/>
      </rPr>
      <t>高压室和改接莲花池、新焦化及焦化中央变电所的各两路</t>
    </r>
    <r>
      <rPr>
        <sz val="10"/>
        <rFont val="Times New Roman"/>
        <charset val="134"/>
      </rPr>
      <t>35kV</t>
    </r>
    <r>
      <rPr>
        <sz val="10"/>
        <rFont val="仿宋_GB2312"/>
        <charset val="134"/>
      </rPr>
      <t>受电等相关设施等。</t>
    </r>
  </si>
  <si>
    <t>刘耀拥</t>
  </si>
  <si>
    <t>铁路运输管控一体化系统建设</t>
  </si>
  <si>
    <r>
      <rPr>
        <sz val="10"/>
        <rFont val="仿宋_GB2312"/>
        <charset val="134"/>
      </rPr>
      <t>改造北部站、</t>
    </r>
    <r>
      <rPr>
        <sz val="10"/>
        <rFont val="Times New Roman"/>
        <charset val="134"/>
      </rPr>
      <t>103</t>
    </r>
    <r>
      <rPr>
        <sz val="10"/>
        <rFont val="仿宋_GB2312"/>
        <charset val="134"/>
      </rPr>
      <t>站站场基础控制系统，配置北部、</t>
    </r>
    <r>
      <rPr>
        <sz val="10"/>
        <rFont val="Times New Roman"/>
        <charset val="134"/>
      </rPr>
      <t>103</t>
    </r>
    <r>
      <rPr>
        <sz val="10"/>
        <rFont val="仿宋_GB2312"/>
        <charset val="134"/>
      </rPr>
      <t>区域</t>
    </r>
    <r>
      <rPr>
        <sz val="10"/>
        <rFont val="Times New Roman"/>
        <charset val="134"/>
      </rPr>
      <t>“</t>
    </r>
    <r>
      <rPr>
        <sz val="10"/>
        <rFont val="仿宋_GB2312"/>
        <charset val="134"/>
      </rPr>
      <t>管控一体化</t>
    </r>
    <r>
      <rPr>
        <sz val="10"/>
        <rFont val="Times New Roman"/>
        <charset val="134"/>
      </rPr>
      <t>”</t>
    </r>
    <r>
      <rPr>
        <sz val="10"/>
        <rFont val="仿宋_GB2312"/>
        <charset val="134"/>
      </rPr>
      <t>系统，实现运输作业智能化、自动化，以提升运输作业效率。</t>
    </r>
  </si>
  <si>
    <r>
      <rPr>
        <sz val="10"/>
        <color theme="1"/>
        <rFont val="仿宋_GB2312"/>
        <charset val="134"/>
      </rPr>
      <t>炼钢厂</t>
    </r>
    <r>
      <rPr>
        <sz val="10"/>
        <color theme="1"/>
        <rFont val="Times New Roman"/>
        <charset val="134"/>
      </rPr>
      <t>1</t>
    </r>
    <r>
      <rPr>
        <sz val="10"/>
        <color theme="1"/>
        <rFont val="仿宋_GB2312"/>
        <charset val="134"/>
      </rPr>
      <t>号方坯重轨钢质量提升改造</t>
    </r>
  </si>
  <si>
    <r>
      <rPr>
        <sz val="10"/>
        <rFont val="仿宋_GB2312"/>
        <charset val="134"/>
      </rPr>
      <t>新增大包下渣检测装置、中间包恒温加热系统以及中包自动定氢装置，改造液位控制系统和结晶器电磁搅拌系统，更换铸机导向段、振动台支撑大梁、电加热喂丝机、</t>
    </r>
    <r>
      <rPr>
        <sz val="10"/>
        <rFont val="仿宋_GB2312"/>
        <charset val="134"/>
      </rPr>
      <t>水处理浊环压力过滤器反冲洗系统，</t>
    </r>
    <r>
      <rPr>
        <sz val="10"/>
        <rFont val="仿宋_GB2312"/>
        <charset val="134"/>
      </rPr>
      <t>及其他配套系统检修。</t>
    </r>
  </si>
  <si>
    <t>攀枝花铁矿朱兰片区生活废水规范化整治工程</t>
  </si>
  <si>
    <r>
      <rPr>
        <sz val="10"/>
        <rFont val="仿宋_GB2312"/>
        <charset val="134"/>
      </rPr>
      <t>新建</t>
    </r>
    <r>
      <rPr>
        <sz val="10"/>
        <rFont val="Times New Roman"/>
        <charset val="134"/>
      </rPr>
      <t>DN300</t>
    </r>
    <r>
      <rPr>
        <sz val="10"/>
        <rFont val="仿宋_GB2312"/>
        <charset val="134"/>
      </rPr>
      <t>的污水收集管线</t>
    </r>
    <r>
      <rPr>
        <sz val="10"/>
        <rFont val="Times New Roman"/>
        <charset val="134"/>
      </rPr>
      <t>4500m</t>
    </r>
    <r>
      <rPr>
        <sz val="10"/>
        <rFont val="仿宋_GB2312"/>
        <charset val="134"/>
      </rPr>
      <t>，</t>
    </r>
    <r>
      <rPr>
        <sz val="10"/>
        <rFont val="Times New Roman"/>
        <charset val="134"/>
      </rPr>
      <t>DN100</t>
    </r>
    <r>
      <rPr>
        <sz val="10"/>
        <rFont val="仿宋_GB2312"/>
        <charset val="134"/>
      </rPr>
      <t>的污水输送管线</t>
    </r>
    <r>
      <rPr>
        <sz val="10"/>
        <rFont val="Times New Roman"/>
        <charset val="134"/>
      </rPr>
      <t>5188m</t>
    </r>
    <r>
      <rPr>
        <sz val="10"/>
        <rFont val="仿宋_GB2312"/>
        <charset val="134"/>
      </rPr>
      <t>；新建污水提升泵站</t>
    </r>
    <r>
      <rPr>
        <sz val="10"/>
        <rFont val="Times New Roman"/>
        <charset val="134"/>
      </rPr>
      <t>1</t>
    </r>
    <r>
      <rPr>
        <sz val="10"/>
        <rFont val="仿宋_GB2312"/>
        <charset val="134"/>
      </rPr>
      <t>座，站内建缓冲池、污水收集池各</t>
    </r>
    <r>
      <rPr>
        <sz val="10"/>
        <rFont val="Times New Roman"/>
        <charset val="134"/>
      </rPr>
      <t>1</t>
    </r>
    <r>
      <rPr>
        <sz val="10"/>
        <rFont val="仿宋_GB2312"/>
        <charset val="134"/>
      </rPr>
      <t>座、泵房</t>
    </r>
    <r>
      <rPr>
        <sz val="10"/>
        <rFont val="Times New Roman"/>
        <charset val="134"/>
      </rPr>
      <t>1</t>
    </r>
    <r>
      <rPr>
        <sz val="10"/>
        <rFont val="仿宋_GB2312"/>
        <charset val="134"/>
      </rPr>
      <t>间；配套的供电系统等，将攀枝花铁矿朱兰片区生活污水收集后送至马坎污水处理厂。</t>
    </r>
  </si>
  <si>
    <t>矿业公司密地选矿厂磨选工序智能控制系统、噪音深度治理</t>
  </si>
  <si>
    <t>瓜子坪</t>
  </si>
  <si>
    <r>
      <rPr>
        <sz val="10"/>
        <rFont val="仿宋_GB2312"/>
        <charset val="134"/>
      </rPr>
      <t>新增</t>
    </r>
    <r>
      <rPr>
        <sz val="10"/>
        <rFont val="Times New Roman"/>
        <charset val="134"/>
      </rPr>
      <t>18</t>
    </r>
    <r>
      <rPr>
        <sz val="10"/>
        <rFont val="仿宋_GB2312"/>
        <charset val="134"/>
      </rPr>
      <t>套</t>
    </r>
    <r>
      <rPr>
        <sz val="10"/>
        <rFont val="Times New Roman"/>
        <charset val="134"/>
      </rPr>
      <t>PLC</t>
    </r>
    <r>
      <rPr>
        <sz val="10"/>
        <rFont val="仿宋_GB2312"/>
        <charset val="134"/>
      </rPr>
      <t>控制系统、新增</t>
    </r>
    <r>
      <rPr>
        <sz val="10"/>
        <rFont val="Times New Roman"/>
        <charset val="134"/>
      </rPr>
      <t>1056</t>
    </r>
    <r>
      <rPr>
        <sz val="10"/>
        <rFont val="仿宋_GB2312"/>
        <charset val="134"/>
      </rPr>
      <t>台套自动化仪表、电气系统改造等，配套的供配电、通风等辅助系统。</t>
    </r>
  </si>
  <si>
    <t>高品质制品材产线升级改造</t>
  </si>
  <si>
    <t>马鹿箐</t>
  </si>
  <si>
    <r>
      <rPr>
        <sz val="10"/>
        <rFont val="仿宋_GB2312"/>
        <charset val="134"/>
      </rPr>
      <t>延长厂房</t>
    </r>
    <r>
      <rPr>
        <sz val="10"/>
        <rFont val="Times New Roman"/>
        <charset val="134"/>
      </rPr>
      <t>100m</t>
    </r>
    <r>
      <rPr>
        <sz val="10"/>
        <rFont val="仿宋_GB2312"/>
        <charset val="134"/>
      </rPr>
      <t>，厂房向东扩建</t>
    </r>
    <r>
      <rPr>
        <sz val="10"/>
        <rFont val="Times New Roman"/>
        <charset val="134"/>
      </rPr>
      <t>100</t>
    </r>
    <r>
      <rPr>
        <sz val="10"/>
        <rFont val="仿宋_GB2312"/>
        <charset val="134"/>
      </rPr>
      <t>米，加热炉向东迁移约</t>
    </r>
    <r>
      <rPr>
        <sz val="10"/>
        <rFont val="Times New Roman"/>
        <charset val="134"/>
      </rPr>
      <t>15</t>
    </r>
    <r>
      <rPr>
        <sz val="10"/>
        <rFont val="仿宋_GB2312"/>
        <charset val="134"/>
      </rPr>
      <t>米，加热炉整体重建，由蓄热式加热炉改为低氮常规步进式加热炉；高线、棒线各增加</t>
    </r>
    <r>
      <rPr>
        <sz val="10"/>
        <rFont val="Times New Roman"/>
        <charset val="134"/>
      </rPr>
      <t>2</t>
    </r>
    <r>
      <rPr>
        <sz val="10"/>
        <rFont val="仿宋_GB2312"/>
        <charset val="134"/>
      </rPr>
      <t>台</t>
    </r>
    <r>
      <rPr>
        <sz val="10"/>
        <rFont val="Times New Roman"/>
        <charset val="134"/>
      </rPr>
      <t>750mm</t>
    </r>
    <r>
      <rPr>
        <sz val="10"/>
        <rFont val="仿宋_GB2312"/>
        <charset val="134"/>
      </rPr>
      <t>轧机。</t>
    </r>
  </si>
  <si>
    <t>热轧高压除鳞水系统技术改造</t>
  </si>
  <si>
    <r>
      <rPr>
        <sz val="10"/>
        <rFont val="仿宋_GB2312"/>
        <charset val="134"/>
      </rPr>
      <t>改造粗轧区域利用现有的除鳞泵组（</t>
    </r>
    <r>
      <rPr>
        <sz val="10"/>
        <rFont val="Times New Roman"/>
        <charset val="134"/>
      </rPr>
      <t>1</t>
    </r>
    <r>
      <rPr>
        <sz val="10"/>
        <rFont val="仿宋_GB2312"/>
        <charset val="134"/>
      </rPr>
      <t>用</t>
    </r>
    <r>
      <rPr>
        <sz val="10"/>
        <rFont val="Times New Roman"/>
        <charset val="134"/>
      </rPr>
      <t>1</t>
    </r>
    <r>
      <rPr>
        <sz val="10"/>
        <rFont val="仿宋_GB2312"/>
        <charset val="134"/>
      </rPr>
      <t>备）系统；新增精轧区域除鳞泵组（</t>
    </r>
    <r>
      <rPr>
        <sz val="10"/>
        <rFont val="Times New Roman"/>
        <charset val="134"/>
      </rPr>
      <t>1</t>
    </r>
    <r>
      <rPr>
        <sz val="10"/>
        <rFont val="仿宋_GB2312"/>
        <charset val="134"/>
      </rPr>
      <t>用</t>
    </r>
    <r>
      <rPr>
        <sz val="10"/>
        <rFont val="Times New Roman"/>
        <charset val="134"/>
      </rPr>
      <t>1</t>
    </r>
    <r>
      <rPr>
        <sz val="10"/>
        <rFont val="仿宋_GB2312"/>
        <charset val="134"/>
      </rPr>
      <t>备）等。</t>
    </r>
  </si>
  <si>
    <t>轨梁厂万能一线开坯系统高精度轧制改造</t>
  </si>
  <si>
    <r>
      <rPr>
        <sz val="10"/>
        <rFont val="Times New Roman"/>
        <charset val="134"/>
      </rPr>
      <t>1</t>
    </r>
    <r>
      <rPr>
        <sz val="10"/>
        <rFont val="仿宋_GB2312"/>
        <charset val="134"/>
      </rPr>
      <t>、新增</t>
    </r>
    <r>
      <rPr>
        <sz val="10"/>
        <rFont val="Times New Roman"/>
        <charset val="134"/>
      </rPr>
      <t>BD1</t>
    </r>
    <r>
      <rPr>
        <sz val="10"/>
        <rFont val="仿宋_GB2312"/>
        <charset val="134"/>
      </rPr>
      <t>轧机及其主传动设备、主电机；</t>
    </r>
    <r>
      <rPr>
        <sz val="10"/>
        <rFont val="Times New Roman"/>
        <charset val="134"/>
      </rPr>
      <t xml:space="preserve">                                2</t>
    </r>
    <r>
      <rPr>
        <sz val="10"/>
        <rFont val="仿宋_GB2312"/>
        <charset val="134"/>
      </rPr>
      <t>、新增</t>
    </r>
    <r>
      <rPr>
        <sz val="10"/>
        <rFont val="Times New Roman"/>
        <charset val="134"/>
      </rPr>
      <t>BD1</t>
    </r>
    <r>
      <rPr>
        <sz val="10"/>
        <rFont val="仿宋_GB2312"/>
        <charset val="134"/>
      </rPr>
      <t>机前夹钳翻钢机、</t>
    </r>
    <r>
      <rPr>
        <sz val="10"/>
        <rFont val="Times New Roman"/>
        <charset val="134"/>
      </rPr>
      <t>BD1</t>
    </r>
    <r>
      <rPr>
        <sz val="10"/>
        <rFont val="仿宋_GB2312"/>
        <charset val="134"/>
      </rPr>
      <t>轧机前后推床翻钢机、</t>
    </r>
    <r>
      <rPr>
        <sz val="10"/>
        <rFont val="Times New Roman"/>
        <charset val="134"/>
      </rPr>
      <t>BD1</t>
    </r>
    <r>
      <rPr>
        <sz val="10"/>
        <rFont val="仿宋_GB2312"/>
        <charset val="134"/>
      </rPr>
      <t>机前延伸辊道，利旧改造</t>
    </r>
    <r>
      <rPr>
        <sz val="10"/>
        <rFont val="Times New Roman"/>
        <charset val="134"/>
      </rPr>
      <t>BD1</t>
    </r>
    <r>
      <rPr>
        <sz val="10"/>
        <rFont val="仿宋_GB2312"/>
        <charset val="134"/>
      </rPr>
      <t>机前后工作辊道。</t>
    </r>
  </si>
  <si>
    <t>钛铸锭锻造及管材轧制生产线</t>
  </si>
  <si>
    <t>高梁坪</t>
  </si>
  <si>
    <r>
      <rPr>
        <sz val="10"/>
        <rFont val="仿宋_GB2312"/>
        <charset val="134"/>
      </rPr>
      <t>将宝鸡管材生产设备全部搬迁至攀枝花，并新购部分国际国内先进生产设备，建成钛、镍、锆管材轧制生产线</t>
    </r>
    <r>
      <rPr>
        <sz val="10"/>
        <rFont val="Times New Roman"/>
        <charset val="134"/>
      </rPr>
      <t>12</t>
    </r>
    <r>
      <rPr>
        <sz val="10"/>
        <rFont val="仿宋_GB2312"/>
        <charset val="134"/>
      </rPr>
      <t>条；形成年产铸锭</t>
    </r>
    <r>
      <rPr>
        <sz val="10"/>
        <rFont val="Times New Roman"/>
        <charset val="134"/>
      </rPr>
      <t>2500</t>
    </r>
    <r>
      <rPr>
        <sz val="10"/>
        <rFont val="仿宋_GB2312"/>
        <charset val="134"/>
      </rPr>
      <t>吨的生产能力（其中企业自用钛锭</t>
    </r>
    <r>
      <rPr>
        <sz val="10"/>
        <rFont val="Times New Roman"/>
        <charset val="134"/>
      </rPr>
      <t>700</t>
    </r>
    <r>
      <rPr>
        <sz val="10"/>
        <rFont val="仿宋_GB2312"/>
        <charset val="134"/>
      </rPr>
      <t>吨、外销管坯</t>
    </r>
    <r>
      <rPr>
        <sz val="10"/>
        <rFont val="Times New Roman"/>
        <charset val="134"/>
      </rPr>
      <t>800</t>
    </r>
    <r>
      <rPr>
        <sz val="10"/>
        <rFont val="仿宋_GB2312"/>
        <charset val="134"/>
      </rPr>
      <t>吨、外销钛锭</t>
    </r>
    <r>
      <rPr>
        <sz val="10"/>
        <rFont val="Times New Roman"/>
        <charset val="134"/>
      </rPr>
      <t>1000</t>
    </r>
    <r>
      <rPr>
        <sz val="10"/>
        <rFont val="仿宋_GB2312"/>
        <charset val="134"/>
      </rPr>
      <t>吨）。</t>
    </r>
  </si>
  <si>
    <t>鸿泰金属科技</t>
  </si>
  <si>
    <t>园管会</t>
  </si>
  <si>
    <t>高品质航空航天钛合金铸锭生产线</t>
  </si>
  <si>
    <r>
      <rPr>
        <sz val="10"/>
        <rFont val="仿宋_GB2312"/>
        <charset val="134"/>
      </rPr>
      <t>建设年产</t>
    </r>
    <r>
      <rPr>
        <sz val="10"/>
        <rFont val="Times New Roman"/>
        <charset val="134"/>
      </rPr>
      <t>2000</t>
    </r>
    <r>
      <rPr>
        <sz val="10"/>
        <rFont val="仿宋_GB2312"/>
        <charset val="134"/>
      </rPr>
      <t>吨高品质航空航天钛合金铸锭生产线。</t>
    </r>
  </si>
  <si>
    <t>航钛新材料</t>
  </si>
  <si>
    <t>口腔用钛及钛合金耗材</t>
  </si>
  <si>
    <t xml:space="preserve">高梁坪 </t>
  </si>
  <si>
    <r>
      <rPr>
        <sz val="10"/>
        <rFont val="仿宋_GB2312"/>
        <charset val="134"/>
      </rPr>
      <t>一期从宝鸡搬迁一部分设备，逐步引进主体设备，并调试投入试生产；购置配套设备，形成年生产</t>
    </r>
    <r>
      <rPr>
        <sz val="10"/>
        <rFont val="Times New Roman"/>
        <charset val="134"/>
      </rPr>
      <t>10</t>
    </r>
    <r>
      <rPr>
        <sz val="10"/>
        <rFont val="仿宋_GB2312"/>
        <charset val="134"/>
      </rPr>
      <t>万件钛牙盘及假体件的生产能力。二期进一步完善生产线，并新增卧式数控车、数控铣床、锯床、抛光机、金相显微镜（</t>
    </r>
    <r>
      <rPr>
        <sz val="10"/>
        <rFont val="Times New Roman"/>
        <charset val="134"/>
      </rPr>
      <t>200X</t>
    </r>
    <r>
      <rPr>
        <sz val="10"/>
        <rFont val="仿宋_GB2312"/>
        <charset val="134"/>
      </rPr>
      <t>至</t>
    </r>
    <r>
      <rPr>
        <sz val="10"/>
        <rFont val="Times New Roman"/>
        <charset val="134"/>
      </rPr>
      <t>400X</t>
    </r>
    <r>
      <rPr>
        <sz val="10"/>
        <rFont val="仿宋_GB2312"/>
        <charset val="134"/>
      </rPr>
      <t>）等设备，新增年生产口腔用钛及钛合金、牙盘材料、义齿、牙冠、支架、假体件等</t>
    </r>
    <r>
      <rPr>
        <sz val="10"/>
        <rFont val="Times New Roman"/>
        <charset val="134"/>
      </rPr>
      <t>20</t>
    </r>
    <r>
      <rPr>
        <sz val="10"/>
        <rFont val="仿宋_GB2312"/>
        <charset val="134"/>
      </rPr>
      <t>万件的产能。</t>
    </r>
  </si>
  <si>
    <t>慧恩医疗器械有限公司</t>
  </si>
  <si>
    <t>尾矿输送管道技改</t>
  </si>
  <si>
    <r>
      <rPr>
        <sz val="10"/>
        <rFont val="仿宋_GB2312"/>
        <charset val="134"/>
      </rPr>
      <t>在干堆场</t>
    </r>
    <r>
      <rPr>
        <sz val="10"/>
        <rFont val="Times New Roman"/>
        <charset val="134"/>
      </rPr>
      <t>2#</t>
    </r>
    <r>
      <rPr>
        <sz val="10"/>
        <rFont val="仿宋_GB2312"/>
        <charset val="134"/>
      </rPr>
      <t>坝和</t>
    </r>
    <r>
      <rPr>
        <sz val="10"/>
        <rFont val="Times New Roman"/>
        <charset val="134"/>
      </rPr>
      <t>3#</t>
    </r>
    <r>
      <rPr>
        <sz val="10"/>
        <rFont val="仿宋_GB2312"/>
        <charset val="134"/>
      </rPr>
      <t>坝之间</t>
    </r>
    <r>
      <rPr>
        <sz val="10"/>
        <rFont val="Times New Roman"/>
        <charset val="134"/>
      </rPr>
      <t>1440</t>
    </r>
    <r>
      <rPr>
        <sz val="10"/>
        <rFont val="仿宋_GB2312"/>
        <charset val="134"/>
      </rPr>
      <t>标高处新建尾矿输送管道工程干排设施。</t>
    </r>
  </si>
  <si>
    <t>虹亦公司</t>
  </si>
  <si>
    <t>梅塞尔厂房改造及设备更新</t>
  </si>
  <si>
    <t>枣子坪</t>
  </si>
  <si>
    <r>
      <rPr>
        <sz val="10"/>
        <rFont val="仿宋_GB2312"/>
        <charset val="134"/>
      </rPr>
      <t>对现有厂房进行改造、设备升级更新、新增槽车等。</t>
    </r>
  </si>
  <si>
    <t>梅塞尔</t>
  </si>
  <si>
    <t xml:space="preserve">任文 </t>
  </si>
  <si>
    <t>西渣场高炉渣综合利用环保及升级改造</t>
  </si>
  <si>
    <t>荷花池</t>
  </si>
  <si>
    <r>
      <rPr>
        <sz val="10"/>
        <rFont val="仿宋_GB2312"/>
        <charset val="134"/>
      </rPr>
      <t>为提高冶金渣（工业固废）利用效率和利用水平，避免处理过程对区域生态环境不利影响，建设成套高炉渣处理生产线，年处理攀钢新生高炉冶金渣（热泼渣）</t>
    </r>
    <r>
      <rPr>
        <sz val="10"/>
        <rFont val="Times New Roman"/>
        <charset val="134"/>
      </rPr>
      <t>350</t>
    </r>
    <r>
      <rPr>
        <sz val="10"/>
        <rFont val="仿宋_GB2312"/>
        <charset val="134"/>
      </rPr>
      <t>万吨，实现固废资源</t>
    </r>
    <r>
      <rPr>
        <sz val="10"/>
        <rFont val="Times New Roman"/>
        <charset val="134"/>
      </rPr>
      <t>100%</t>
    </r>
    <r>
      <rPr>
        <sz val="10"/>
        <rFont val="仿宋_GB2312"/>
        <charset val="134"/>
      </rPr>
      <t>综合利用。</t>
    </r>
  </si>
  <si>
    <t>钢城集团</t>
  </si>
  <si>
    <t>成品炸药生产线产能转换</t>
  </si>
  <si>
    <r>
      <rPr>
        <sz val="10"/>
        <rFont val="仿宋_GB2312"/>
        <charset val="134"/>
      </rPr>
      <t>将成品炸药</t>
    </r>
    <r>
      <rPr>
        <sz val="10"/>
        <rFont val="Times New Roman"/>
        <charset val="134"/>
      </rPr>
      <t>6000</t>
    </r>
    <r>
      <rPr>
        <sz val="10"/>
        <rFont val="仿宋_GB2312"/>
        <charset val="134"/>
      </rPr>
      <t>顿</t>
    </r>
    <r>
      <rPr>
        <sz val="10"/>
        <rFont val="Times New Roman"/>
        <charset val="134"/>
      </rPr>
      <t>/</t>
    </r>
    <r>
      <rPr>
        <sz val="10"/>
        <rFont val="仿宋_GB2312"/>
        <charset val="134"/>
      </rPr>
      <t>年的产能转换为混装炸药</t>
    </r>
    <r>
      <rPr>
        <sz val="10"/>
        <rFont val="Times New Roman"/>
        <charset val="134"/>
      </rPr>
      <t>6000</t>
    </r>
    <r>
      <rPr>
        <sz val="10"/>
        <rFont val="仿宋_GB2312"/>
        <charset val="134"/>
      </rPr>
      <t>顿</t>
    </r>
    <r>
      <rPr>
        <sz val="10"/>
        <rFont val="Times New Roman"/>
        <charset val="134"/>
      </rPr>
      <t>/</t>
    </r>
    <r>
      <rPr>
        <sz val="10"/>
        <rFont val="仿宋_GB2312"/>
        <charset val="134"/>
      </rPr>
      <t>年，形成</t>
    </r>
    <r>
      <rPr>
        <sz val="10"/>
        <rFont val="Times New Roman"/>
        <charset val="134"/>
      </rPr>
      <t>15000</t>
    </r>
    <r>
      <rPr>
        <sz val="10"/>
        <rFont val="仿宋_GB2312"/>
        <charset val="134"/>
      </rPr>
      <t>顿</t>
    </r>
    <r>
      <rPr>
        <sz val="10"/>
        <rFont val="Times New Roman"/>
        <charset val="134"/>
      </rPr>
      <t>/</t>
    </r>
    <r>
      <rPr>
        <sz val="10"/>
        <rFont val="仿宋_GB2312"/>
        <charset val="134"/>
      </rPr>
      <t>年混装炸药生产能力，占地约</t>
    </r>
    <r>
      <rPr>
        <sz val="10"/>
        <rFont val="Times New Roman"/>
        <charset val="134"/>
      </rPr>
      <t>57</t>
    </r>
    <r>
      <rPr>
        <sz val="10"/>
        <rFont val="仿宋_GB2312"/>
        <charset val="134"/>
      </rPr>
      <t>亩。</t>
    </r>
  </si>
  <si>
    <t>葛洲坝易普力公司</t>
  </si>
  <si>
    <r>
      <rPr>
        <b/>
        <sz val="10"/>
        <rFont val="仿宋_GB2312"/>
        <charset val="134"/>
      </rPr>
      <t>（三）农业项目（</t>
    </r>
    <r>
      <rPr>
        <b/>
        <sz val="10"/>
        <rFont val="Times New Roman"/>
        <charset val="134"/>
      </rPr>
      <t>1</t>
    </r>
    <r>
      <rPr>
        <b/>
        <sz val="10"/>
        <rFont val="仿宋_GB2312"/>
        <charset val="134"/>
      </rPr>
      <t>个）</t>
    </r>
  </si>
  <si>
    <t>沙坝村热带水果生态种植示范园</t>
  </si>
  <si>
    <t>沙坝村</t>
  </si>
  <si>
    <r>
      <rPr>
        <sz val="10"/>
        <rFont val="仿宋_GB2312"/>
        <charset val="134"/>
      </rPr>
      <t>开发整理土地</t>
    </r>
    <r>
      <rPr>
        <sz val="10"/>
        <rFont val="Times New Roman"/>
        <charset val="134"/>
      </rPr>
      <t>500</t>
    </r>
    <r>
      <rPr>
        <sz val="10"/>
        <rFont val="仿宋_GB2312"/>
        <charset val="134"/>
      </rPr>
      <t>亩，土壤改良及配套水利设施，实施特色热带水果绿色防控</t>
    </r>
    <r>
      <rPr>
        <sz val="10"/>
        <rFont val="Times New Roman"/>
        <charset val="134"/>
      </rPr>
      <t xml:space="preserve"> </t>
    </r>
    <r>
      <rPr>
        <sz val="10"/>
        <rFont val="仿宋_GB2312"/>
        <charset val="134"/>
      </rPr>
      <t>、引进定植热带作物苗木建设田间物联网等。项目建成后，扩大台湾热带特色水果种植面积，对东区发展都市现代农业、精品农业意义重大。</t>
    </r>
  </si>
  <si>
    <t>攀枝花市祥禾农业科技有限公司</t>
  </si>
  <si>
    <t>王棚</t>
  </si>
  <si>
    <t>农交水局</t>
  </si>
  <si>
    <r>
      <rPr>
        <b/>
        <sz val="10"/>
        <rFont val="仿宋_GB2312"/>
        <charset val="134"/>
      </rPr>
      <t>（四）基础设施项目（</t>
    </r>
    <r>
      <rPr>
        <b/>
        <sz val="10"/>
        <rFont val="Times New Roman"/>
        <charset val="134"/>
      </rPr>
      <t>24</t>
    </r>
    <r>
      <rPr>
        <b/>
        <sz val="10"/>
        <rFont val="仿宋_GB2312"/>
        <charset val="134"/>
      </rPr>
      <t>个）</t>
    </r>
  </si>
  <si>
    <t>炳草岗生活垃圾分类及收运体系建设</t>
  </si>
  <si>
    <t>地龙箐</t>
  </si>
  <si>
    <r>
      <rPr>
        <sz val="10"/>
        <rFont val="仿宋_GB2312"/>
        <charset val="134"/>
      </rPr>
      <t>新建一座</t>
    </r>
    <r>
      <rPr>
        <sz val="10"/>
        <rFont val="Times New Roman"/>
        <charset val="134"/>
      </rPr>
      <t>400</t>
    </r>
    <r>
      <rPr>
        <sz val="10"/>
        <rFont val="仿宋_GB2312"/>
        <charset val="134"/>
      </rPr>
      <t>吨</t>
    </r>
    <r>
      <rPr>
        <sz val="10"/>
        <rFont val="Times New Roman"/>
        <charset val="134"/>
      </rPr>
      <t>/</t>
    </r>
    <r>
      <rPr>
        <sz val="10"/>
        <rFont val="仿宋_GB2312"/>
        <charset val="134"/>
      </rPr>
      <t>日处理量的垃圾中转站，配套安装垃圾压缩转运、收储、破碎、渗滤液处理系统（日处理</t>
    </r>
    <r>
      <rPr>
        <sz val="10"/>
        <rFont val="Times New Roman"/>
        <charset val="134"/>
      </rPr>
      <t>50t</t>
    </r>
    <r>
      <rPr>
        <sz val="10"/>
        <rFont val="仿宋_GB2312"/>
        <charset val="134"/>
      </rPr>
      <t>）、除尘除臭系统等设施设备。</t>
    </r>
  </si>
  <si>
    <t>高创投</t>
  </si>
  <si>
    <t>发改局
综合执法局
高创投</t>
  </si>
  <si>
    <t>应急物资储备库及智能化体系建设</t>
  </si>
  <si>
    <t>流沙坡</t>
  </si>
  <si>
    <t xml:space="preserve"> 2020-
2021</t>
  </si>
  <si>
    <r>
      <rPr>
        <sz val="10"/>
        <rFont val="Times New Roman"/>
        <charset val="134"/>
      </rPr>
      <t xml:space="preserve"> </t>
    </r>
    <r>
      <rPr>
        <sz val="10"/>
        <rFont val="仿宋_GB2312"/>
        <charset val="134"/>
      </rPr>
      <t>建筑面积约</t>
    </r>
    <r>
      <rPr>
        <sz val="10"/>
        <rFont val="Times New Roman"/>
        <charset val="134"/>
      </rPr>
      <t>40000</t>
    </r>
    <r>
      <rPr>
        <sz val="10"/>
        <rFont val="仿宋_GB2312"/>
        <charset val="134"/>
      </rPr>
      <t>平方米，建设内容包括：医疗口罩、防护服、医疗器械等医疗物资储备库，急救药品、疫苗试剂专用储备库，各类应急物资储备库，辅助配套设施及智能化管理系统，专用消防站点建设等。</t>
    </r>
    <r>
      <rPr>
        <sz val="10"/>
        <rFont val="Times New Roman"/>
        <charset val="134"/>
      </rPr>
      <t xml:space="preserve"> </t>
    </r>
  </si>
  <si>
    <t xml:space="preserve">发改局
园管会       
卫健局        市场监管局
高创投                         </t>
  </si>
  <si>
    <t>马家湾至高梁坪连接线</t>
  </si>
  <si>
    <t>五道河</t>
  </si>
  <si>
    <r>
      <rPr>
        <sz val="10"/>
        <rFont val="仿宋_GB2312"/>
        <charset val="134"/>
      </rPr>
      <t>新建道路起于倮密路，一标段止于</t>
    </r>
    <r>
      <rPr>
        <sz val="10"/>
        <rFont val="Times New Roman"/>
        <charset val="134"/>
      </rPr>
      <t>K0+150.000</t>
    </r>
    <r>
      <rPr>
        <sz val="10"/>
        <rFont val="仿宋_GB2312"/>
        <charset val="134"/>
      </rPr>
      <t>。为城市次干路，设计速度</t>
    </r>
    <r>
      <rPr>
        <sz val="10"/>
        <rFont val="Times New Roman"/>
        <charset val="134"/>
      </rPr>
      <t>30km/h</t>
    </r>
    <r>
      <rPr>
        <sz val="10"/>
        <rFont val="仿宋_GB2312"/>
        <charset val="134"/>
      </rPr>
      <t>，设计全长</t>
    </r>
    <r>
      <rPr>
        <sz val="10"/>
        <rFont val="Times New Roman"/>
        <charset val="134"/>
      </rPr>
      <t>150m</t>
    </r>
    <r>
      <rPr>
        <sz val="10"/>
        <rFont val="仿宋_GB2312"/>
        <charset val="134"/>
      </rPr>
      <t>，路基宽度</t>
    </r>
    <r>
      <rPr>
        <sz val="10"/>
        <rFont val="Times New Roman"/>
        <charset val="134"/>
      </rPr>
      <t>12.5m</t>
    </r>
    <r>
      <rPr>
        <sz val="10"/>
        <rFont val="仿宋_GB2312"/>
        <charset val="134"/>
      </rPr>
      <t>，水泥混凝土路面。</t>
    </r>
  </si>
  <si>
    <t>一标段竣工</t>
  </si>
  <si>
    <t>发改局
园管会     综合执法局</t>
  </si>
  <si>
    <t>园区入口及环境打造</t>
  </si>
  <si>
    <r>
      <rPr>
        <sz val="10"/>
        <rFont val="仿宋_GB2312"/>
        <charset val="134"/>
      </rPr>
      <t>园区道路两侧灰尘污染及远期整体形象提升，大门景观、建筑风貌统一、园区文化氛围、整体环境提升、安全标识、道路绿化喷灌、道路路灯增设。</t>
    </r>
  </si>
  <si>
    <t>攀枝花大道机场路口周边开发项目配套设施</t>
  </si>
  <si>
    <r>
      <rPr>
        <sz val="10"/>
        <rFont val="仿宋_GB2312"/>
        <charset val="134"/>
      </rPr>
      <t>炳草岗</t>
    </r>
  </si>
  <si>
    <r>
      <rPr>
        <sz val="10"/>
        <rFont val="仿宋_GB2312"/>
        <charset val="134"/>
      </rPr>
      <t>打通天津路与攀枝花大道之间的联接线，起点位于攀枝花大道机场路口，止点与武警支队已建段相接，双向</t>
    </r>
    <r>
      <rPr>
        <sz val="10"/>
        <rFont val="Times New Roman"/>
        <charset val="134"/>
      </rPr>
      <t>4</t>
    </r>
    <r>
      <rPr>
        <sz val="10"/>
        <rFont val="仿宋_GB2312"/>
        <charset val="134"/>
      </rPr>
      <t>车道，全长</t>
    </r>
    <r>
      <rPr>
        <sz val="10"/>
        <rFont val="Times New Roman"/>
        <charset val="134"/>
      </rPr>
      <t>260</t>
    </r>
    <r>
      <rPr>
        <sz val="10"/>
        <rFont val="仿宋_GB2312"/>
        <charset val="134"/>
      </rPr>
      <t>米。</t>
    </r>
  </si>
  <si>
    <r>
      <rPr>
        <sz val="10"/>
        <rFont val="仿宋_GB2312"/>
        <charset val="134"/>
      </rPr>
      <t>市城投</t>
    </r>
  </si>
  <si>
    <t>蒋毅</t>
  </si>
  <si>
    <t xml:space="preserve">住建局      </t>
  </si>
  <si>
    <r>
      <rPr>
        <sz val="10"/>
        <color theme="1"/>
        <rFont val="Times New Roman"/>
        <charset val="134"/>
      </rPr>
      <t>2020</t>
    </r>
    <r>
      <rPr>
        <sz val="10"/>
        <color theme="1"/>
        <rFont val="仿宋_GB2312"/>
        <charset val="134"/>
      </rPr>
      <t>年度老旧小区改造</t>
    </r>
  </si>
  <si>
    <t>对十九冶小区、攀宾小区、攀研院小区等18个老旧小区进行改造，包括屋面防水改造、道路改造、污水管网、消防设施等基础设施和停车场、外立面整治、绿化改造、小区内道路、安防设施等改造内容。</t>
  </si>
  <si>
    <t>益康居、东亭巷老旧小区改造配套基础设施建设</t>
  </si>
  <si>
    <r>
      <rPr>
        <sz val="10"/>
        <rFont val="仿宋_GB2312"/>
        <charset val="134"/>
      </rPr>
      <t>大渡口</t>
    </r>
  </si>
  <si>
    <r>
      <rPr>
        <sz val="10"/>
        <rFont val="仿宋_GB2312"/>
        <charset val="134"/>
      </rPr>
      <t>新建便民服务中心约</t>
    </r>
    <r>
      <rPr>
        <sz val="10"/>
        <rFont val="Times New Roman"/>
        <charset val="134"/>
      </rPr>
      <t>4800</t>
    </r>
    <r>
      <rPr>
        <sz val="10"/>
        <rFont val="仿宋_GB2312"/>
        <charset val="134"/>
      </rPr>
      <t>平方米（共</t>
    </r>
    <r>
      <rPr>
        <sz val="10"/>
        <rFont val="Times New Roman"/>
        <charset val="134"/>
      </rPr>
      <t>6</t>
    </r>
    <r>
      <rPr>
        <sz val="10"/>
        <rFont val="仿宋_GB2312"/>
        <charset val="134"/>
      </rPr>
      <t>层，含物业服务中心、幼儿园、社区日间照料中心等），道路及人行道改造约</t>
    </r>
    <r>
      <rPr>
        <sz val="10"/>
        <rFont val="Times New Roman"/>
        <charset val="134"/>
      </rPr>
      <t>8000</t>
    </r>
    <r>
      <rPr>
        <sz val="10"/>
        <rFont val="仿宋_GB2312"/>
        <charset val="134"/>
      </rPr>
      <t>平方米，绿化、围墙、安防设施、垃圾收储等改造。</t>
    </r>
  </si>
  <si>
    <t>城投公司</t>
  </si>
  <si>
    <t xml:space="preserve">发改局     住建局     大渡口街道
城投公司   </t>
  </si>
  <si>
    <r>
      <rPr>
        <sz val="10"/>
        <color theme="1"/>
        <rFont val="仿宋_GB2312"/>
        <charset val="134"/>
      </rPr>
      <t>锦绣小区老旧小区改造配套基础设施建设</t>
    </r>
  </si>
  <si>
    <r>
      <rPr>
        <sz val="10"/>
        <rFont val="仿宋_GB2312"/>
        <charset val="134"/>
      </rPr>
      <t>弄弄坪</t>
    </r>
  </si>
  <si>
    <r>
      <rPr>
        <sz val="10"/>
        <rFont val="仿宋_GB2312"/>
        <charset val="134"/>
      </rPr>
      <t>新建便民综合服务中心约</t>
    </r>
    <r>
      <rPr>
        <sz val="10"/>
        <rFont val="Times New Roman"/>
        <charset val="134"/>
      </rPr>
      <t>4000</t>
    </r>
    <r>
      <rPr>
        <sz val="10"/>
        <rFont val="仿宋_GB2312"/>
        <charset val="134"/>
      </rPr>
      <t>平方米（共</t>
    </r>
    <r>
      <rPr>
        <sz val="10"/>
        <rFont val="Times New Roman"/>
        <charset val="134"/>
      </rPr>
      <t>5</t>
    </r>
    <r>
      <rPr>
        <sz val="10"/>
        <rFont val="仿宋_GB2312"/>
        <charset val="134"/>
      </rPr>
      <t>层，含物业服务中心、幼儿园、社区日间照料中心等）、室外便民活动场地约</t>
    </r>
    <r>
      <rPr>
        <sz val="10"/>
        <rFont val="Times New Roman"/>
        <charset val="134"/>
      </rPr>
      <t>420</t>
    </r>
    <r>
      <rPr>
        <sz val="10"/>
        <rFont val="仿宋_GB2312"/>
        <charset val="134"/>
      </rPr>
      <t>平方米、健身步道约</t>
    </r>
    <r>
      <rPr>
        <sz val="10"/>
        <rFont val="Times New Roman"/>
        <charset val="134"/>
      </rPr>
      <t>800</t>
    </r>
    <r>
      <rPr>
        <sz val="10"/>
        <rFont val="仿宋_GB2312"/>
        <charset val="134"/>
      </rPr>
      <t>平方米，沥青路面改造约</t>
    </r>
    <r>
      <rPr>
        <sz val="10"/>
        <rFont val="Times New Roman"/>
        <charset val="134"/>
      </rPr>
      <t>4600</t>
    </r>
    <r>
      <rPr>
        <sz val="10"/>
        <rFont val="仿宋_GB2312"/>
        <charset val="134"/>
      </rPr>
      <t>平方米，电路照明、安防设施、排污管网、停车场、围墙、垃圾收储等改造。</t>
    </r>
  </si>
  <si>
    <t>发改局      住建局      弄弄坪街道
城投公司</t>
  </si>
  <si>
    <r>
      <rPr>
        <sz val="10"/>
        <color theme="1"/>
        <rFont val="仿宋_GB2312"/>
        <charset val="134"/>
      </rPr>
      <t>攀研院小区老旧小区改造配套基础设施建设</t>
    </r>
  </si>
  <si>
    <r>
      <rPr>
        <sz val="10"/>
        <rFont val="仿宋_GB2312"/>
        <charset val="134"/>
      </rPr>
      <t>新建停车场</t>
    </r>
    <r>
      <rPr>
        <sz val="10"/>
        <rFont val="Times New Roman"/>
        <charset val="134"/>
      </rPr>
      <t>2003</t>
    </r>
    <r>
      <rPr>
        <sz val="10"/>
        <rFont val="仿宋_GB2312"/>
        <charset val="134"/>
      </rPr>
      <t>平方米，便民服务中心</t>
    </r>
    <r>
      <rPr>
        <sz val="10"/>
        <rFont val="Times New Roman"/>
        <charset val="134"/>
      </rPr>
      <t>3670</t>
    </r>
    <r>
      <rPr>
        <sz val="10"/>
        <rFont val="仿宋_GB2312"/>
        <charset val="134"/>
      </rPr>
      <t>平方米（共</t>
    </r>
    <r>
      <rPr>
        <sz val="10"/>
        <rFont val="Times New Roman"/>
        <charset val="134"/>
      </rPr>
      <t>6</t>
    </r>
    <r>
      <rPr>
        <sz val="10"/>
        <rFont val="仿宋_GB2312"/>
        <charset val="134"/>
      </rPr>
      <t>层，含物业服务中心、幼儿园、社区日间照料中心等），电路照明、安防设施、排污管网、垃圾收储等改造。</t>
    </r>
  </si>
  <si>
    <t xml:space="preserve">发改局      住建局     炳草岗街道
城投公司   </t>
  </si>
  <si>
    <t>兰一区、兰二区老旧小区改造配套基础设施建设二期</t>
  </si>
  <si>
    <r>
      <rPr>
        <sz val="10"/>
        <rFont val="仿宋_GB2312"/>
        <charset val="134"/>
      </rPr>
      <t>瓜子坪</t>
    </r>
  </si>
  <si>
    <r>
      <rPr>
        <sz val="10"/>
        <rFont val="仿宋_GB2312"/>
        <charset val="134"/>
      </rPr>
      <t>新建停车场约</t>
    </r>
    <r>
      <rPr>
        <sz val="10"/>
        <rFont val="Times New Roman"/>
        <charset val="134"/>
      </rPr>
      <t>1200</t>
    </r>
    <r>
      <rPr>
        <sz val="10"/>
        <rFont val="仿宋_GB2312"/>
        <charset val="134"/>
      </rPr>
      <t>平方米、人行步道约</t>
    </r>
    <r>
      <rPr>
        <sz val="10"/>
        <rFont val="Times New Roman"/>
        <charset val="134"/>
      </rPr>
      <t>300</t>
    </r>
    <r>
      <rPr>
        <sz val="10"/>
        <rFont val="仿宋_GB2312"/>
        <charset val="134"/>
      </rPr>
      <t>米，改造小区道路约</t>
    </r>
    <r>
      <rPr>
        <sz val="10"/>
        <rFont val="Times New Roman"/>
        <charset val="134"/>
      </rPr>
      <t>10000</t>
    </r>
    <r>
      <rPr>
        <sz val="10"/>
        <rFont val="仿宋_GB2312"/>
        <charset val="134"/>
      </rPr>
      <t>平方米、人行道约</t>
    </r>
    <r>
      <rPr>
        <sz val="10"/>
        <rFont val="Times New Roman"/>
        <charset val="134"/>
      </rPr>
      <t>15000</t>
    </r>
    <r>
      <rPr>
        <sz val="10"/>
        <rFont val="仿宋_GB2312"/>
        <charset val="134"/>
      </rPr>
      <t>平方米、绿化约</t>
    </r>
    <r>
      <rPr>
        <sz val="10"/>
        <rFont val="Times New Roman"/>
        <charset val="134"/>
      </rPr>
      <t>5000</t>
    </r>
    <r>
      <rPr>
        <sz val="10"/>
        <rFont val="仿宋_GB2312"/>
        <charset val="134"/>
      </rPr>
      <t>平方米、污水管网约</t>
    </r>
    <r>
      <rPr>
        <sz val="10"/>
        <rFont val="Times New Roman"/>
        <charset val="134"/>
      </rPr>
      <t>4200</t>
    </r>
    <r>
      <rPr>
        <sz val="10"/>
        <rFont val="仿宋_GB2312"/>
        <charset val="134"/>
      </rPr>
      <t>米、弱电管线下地约</t>
    </r>
    <r>
      <rPr>
        <sz val="10"/>
        <rFont val="Times New Roman"/>
        <charset val="134"/>
      </rPr>
      <t>4000</t>
    </r>
    <r>
      <rPr>
        <sz val="10"/>
        <rFont val="仿宋_GB2312"/>
        <charset val="134"/>
      </rPr>
      <t>米、休闲活动场地约</t>
    </r>
    <r>
      <rPr>
        <sz val="10"/>
        <rFont val="Times New Roman"/>
        <charset val="134"/>
      </rPr>
      <t>2000</t>
    </r>
    <r>
      <rPr>
        <sz val="10"/>
        <rFont val="仿宋_GB2312"/>
        <charset val="134"/>
      </rPr>
      <t>平方米，安防设施、垃圾收储等改造。</t>
    </r>
  </si>
  <si>
    <t xml:space="preserve">发改局         住建局      瓜子坪街道
城投公司  </t>
  </si>
  <si>
    <t>马兰山一、二、三平台老旧小区改造配套基础设施建设二期</t>
  </si>
  <si>
    <r>
      <rPr>
        <sz val="10"/>
        <rFont val="仿宋_GB2312"/>
        <charset val="134"/>
      </rPr>
      <t>改造便民活动场地</t>
    </r>
    <r>
      <rPr>
        <sz val="10"/>
        <rFont val="Times New Roman"/>
        <charset val="134"/>
      </rPr>
      <t>1143</t>
    </r>
    <r>
      <rPr>
        <sz val="10"/>
        <rFont val="仿宋_GB2312"/>
        <charset val="134"/>
      </rPr>
      <t>平方米、小区道路两侧边坡绿化</t>
    </r>
    <r>
      <rPr>
        <sz val="10"/>
        <rFont val="Times New Roman"/>
        <charset val="134"/>
      </rPr>
      <t>1937</t>
    </r>
    <r>
      <rPr>
        <sz val="10"/>
        <rFont val="仿宋_GB2312"/>
        <charset val="134"/>
      </rPr>
      <t>平方米，小区沥青道路</t>
    </r>
    <r>
      <rPr>
        <sz val="10"/>
        <rFont val="Times New Roman"/>
        <charset val="134"/>
      </rPr>
      <t>1315</t>
    </r>
    <r>
      <rPr>
        <sz val="10"/>
        <rFont val="仿宋_GB2312"/>
        <charset val="134"/>
      </rPr>
      <t>平方米，人行道、排水沟、人行梯道、绿化、电路照明、安防设施、排污管网、垃圾收储等改造。</t>
    </r>
  </si>
  <si>
    <t>高应华</t>
  </si>
  <si>
    <t xml:space="preserve">发改局     住建局      瓜子坪街道
城投公司     </t>
  </si>
  <si>
    <r>
      <rPr>
        <sz val="10"/>
        <color theme="1"/>
        <rFont val="仿宋_GB2312"/>
        <charset val="134"/>
      </rPr>
      <t>地龙箐路</t>
    </r>
    <r>
      <rPr>
        <sz val="10"/>
        <color theme="1"/>
        <rFont val="Times New Roman"/>
        <charset val="134"/>
      </rPr>
      <t>7</t>
    </r>
    <r>
      <rPr>
        <sz val="10"/>
        <color theme="1"/>
        <rFont val="仿宋_GB2312"/>
        <charset val="134"/>
      </rPr>
      <t>号小区老旧小区改造配套基础设施建设二期</t>
    </r>
  </si>
  <si>
    <r>
      <rPr>
        <sz val="10"/>
        <rFont val="仿宋_GB2312"/>
        <charset val="134"/>
      </rPr>
      <t>改造人行步道约</t>
    </r>
    <r>
      <rPr>
        <sz val="10"/>
        <rFont val="Times New Roman"/>
        <charset val="134"/>
      </rPr>
      <t>1000</t>
    </r>
    <r>
      <rPr>
        <sz val="10"/>
        <rFont val="仿宋_GB2312"/>
        <charset val="134"/>
      </rPr>
      <t>平方米、公厕</t>
    </r>
    <r>
      <rPr>
        <sz val="10"/>
        <rFont val="Times New Roman"/>
        <charset val="134"/>
      </rPr>
      <t>120</t>
    </r>
    <r>
      <rPr>
        <sz val="10"/>
        <rFont val="仿宋_GB2312"/>
        <charset val="134"/>
      </rPr>
      <t>平方米，绿化、健身器材、强弱电、便民活动场地、给排水、垃圾收储等改造。</t>
    </r>
  </si>
  <si>
    <t xml:space="preserve">发改局      住建局     东华街道
城投公司     </t>
  </si>
  <si>
    <t>高峰小区老旧小区改造配套基础设施建设二期</t>
  </si>
  <si>
    <r>
      <rPr>
        <sz val="10"/>
        <rFont val="仿宋_GB2312"/>
        <charset val="134"/>
      </rPr>
      <t>改造小区内</t>
    </r>
    <r>
      <rPr>
        <sz val="10"/>
        <rFont val="Times New Roman"/>
        <charset val="134"/>
      </rPr>
      <t>7</t>
    </r>
    <r>
      <rPr>
        <sz val="10"/>
        <rFont val="仿宋_GB2312"/>
        <charset val="134"/>
      </rPr>
      <t>条道路约</t>
    </r>
    <r>
      <rPr>
        <sz val="10"/>
        <rFont val="Times New Roman"/>
        <charset val="134"/>
      </rPr>
      <t>10</t>
    </r>
    <r>
      <rPr>
        <sz val="10"/>
        <rFont val="仿宋_GB2312"/>
        <charset val="134"/>
      </rPr>
      <t>公里，路灯、人行道、边沟、安防及排水设施改造等，便民市场改造，面积约</t>
    </r>
    <r>
      <rPr>
        <sz val="10"/>
        <rFont val="Times New Roman"/>
        <charset val="134"/>
      </rPr>
      <t>600</t>
    </r>
    <r>
      <rPr>
        <sz val="10"/>
        <rFont val="仿宋_GB2312"/>
        <charset val="134"/>
      </rPr>
      <t>平方米。</t>
    </r>
  </si>
  <si>
    <t xml:space="preserve">发改局     住建局      弄弄坪街道
城投公司     </t>
  </si>
  <si>
    <t>大地湾第四、五网格小区老旧小区改造配套基础设施建设二期</t>
  </si>
  <si>
    <r>
      <rPr>
        <sz val="10"/>
        <rFont val="仿宋_GB2312"/>
        <charset val="134"/>
      </rPr>
      <t>改造便民活动场地约</t>
    </r>
    <r>
      <rPr>
        <sz val="10"/>
        <rFont val="Times New Roman"/>
        <charset val="134"/>
      </rPr>
      <t>560</t>
    </r>
    <r>
      <rPr>
        <sz val="10"/>
        <rFont val="仿宋_GB2312"/>
        <charset val="134"/>
      </rPr>
      <t>平方米，道路铺沥青面层约</t>
    </r>
    <r>
      <rPr>
        <sz val="10"/>
        <rFont val="Times New Roman"/>
        <charset val="134"/>
      </rPr>
      <t>500</t>
    </r>
    <r>
      <rPr>
        <sz val="10"/>
        <rFont val="仿宋_GB2312"/>
        <charset val="134"/>
      </rPr>
      <t>平方米，人行道改造约</t>
    </r>
    <r>
      <rPr>
        <sz val="10"/>
        <rFont val="Times New Roman"/>
        <charset val="134"/>
      </rPr>
      <t>1000</t>
    </r>
    <r>
      <rPr>
        <sz val="10"/>
        <rFont val="仿宋_GB2312"/>
        <charset val="134"/>
      </rPr>
      <t>平方米，安防、道路照明、排水设施、垃圾收储等改造。</t>
    </r>
  </si>
  <si>
    <t xml:space="preserve">发改局      住建局      弄弄坪街道
城投公司     </t>
  </si>
  <si>
    <r>
      <rPr>
        <sz val="10"/>
        <color theme="1"/>
        <rFont val="仿宋_GB2312"/>
        <charset val="134"/>
      </rPr>
      <t>枣下街</t>
    </r>
    <r>
      <rPr>
        <sz val="10"/>
        <color theme="1"/>
        <rFont val="Times New Roman"/>
        <charset val="134"/>
      </rPr>
      <t>169</t>
    </r>
    <r>
      <rPr>
        <sz val="10"/>
        <color theme="1"/>
        <rFont val="仿宋_GB2312"/>
        <charset val="134"/>
      </rPr>
      <t>号小区老旧小区改造配套基础设施建设二期</t>
    </r>
  </si>
  <si>
    <r>
      <rPr>
        <sz val="10"/>
        <rFont val="仿宋_GB2312"/>
        <charset val="134"/>
      </rPr>
      <t>新建停车场</t>
    </r>
    <r>
      <rPr>
        <sz val="10"/>
        <rFont val="Times New Roman"/>
        <charset val="134"/>
      </rPr>
      <t>1900</t>
    </r>
    <r>
      <rPr>
        <sz val="10"/>
        <rFont val="仿宋_GB2312"/>
        <charset val="134"/>
      </rPr>
      <t>平方米，便民服务中心</t>
    </r>
    <r>
      <rPr>
        <sz val="10"/>
        <rFont val="Times New Roman"/>
        <charset val="134"/>
      </rPr>
      <t>400</t>
    </r>
    <r>
      <rPr>
        <sz val="10"/>
        <rFont val="仿宋_GB2312"/>
        <charset val="134"/>
      </rPr>
      <t>平方米，改造厕所约</t>
    </r>
    <r>
      <rPr>
        <sz val="10"/>
        <rFont val="Times New Roman"/>
        <charset val="134"/>
      </rPr>
      <t>152</t>
    </r>
    <r>
      <rPr>
        <sz val="10"/>
        <rFont val="仿宋_GB2312"/>
        <charset val="134"/>
      </rPr>
      <t>平方米，电路照明、安防设施、排污管网、人行道、室外便民活动场地、垃圾收储等改造。</t>
    </r>
  </si>
  <si>
    <t>南山中街老旧小区改造配套基础设施建设二期</t>
  </si>
  <si>
    <t>南山</t>
  </si>
  <si>
    <r>
      <rPr>
        <sz val="10"/>
        <rFont val="仿宋_GB2312"/>
        <charset val="134"/>
      </rPr>
      <t>改造小区内</t>
    </r>
    <r>
      <rPr>
        <sz val="10"/>
        <rFont val="Times New Roman"/>
        <charset val="134"/>
      </rPr>
      <t>3</t>
    </r>
    <r>
      <rPr>
        <sz val="10"/>
        <rFont val="仿宋_GB2312"/>
        <charset val="134"/>
      </rPr>
      <t>块便民活动场地约</t>
    </r>
    <r>
      <rPr>
        <sz val="10"/>
        <rFont val="Times New Roman"/>
        <charset val="134"/>
      </rPr>
      <t>3000</t>
    </r>
    <r>
      <rPr>
        <sz val="10"/>
        <rFont val="仿宋_GB2312"/>
        <charset val="134"/>
      </rPr>
      <t>平方米</t>
    </r>
    <r>
      <rPr>
        <sz val="10"/>
        <rFont val="Times New Roman"/>
        <charset val="134"/>
      </rPr>
      <t>,</t>
    </r>
    <r>
      <rPr>
        <sz val="10"/>
        <rFont val="仿宋_GB2312"/>
        <charset val="134"/>
      </rPr>
      <t>便民步道</t>
    </r>
    <r>
      <rPr>
        <sz val="10"/>
        <rFont val="Times New Roman"/>
        <charset val="134"/>
      </rPr>
      <t>600</t>
    </r>
    <r>
      <rPr>
        <sz val="10"/>
        <rFont val="仿宋_GB2312"/>
        <charset val="134"/>
      </rPr>
      <t>米，护栏、围墙、路灯、安防设施、排水设施、垃圾收储等改造。</t>
    </r>
  </si>
  <si>
    <t xml:space="preserve">发改局    住建局     大渡口街道
城投公司     </t>
  </si>
  <si>
    <r>
      <rPr>
        <sz val="10"/>
        <color theme="1"/>
        <rFont val="仿宋_GB2312"/>
        <charset val="134"/>
      </rPr>
      <t>攀枝花市第五小学综合楼新建</t>
    </r>
  </si>
  <si>
    <t>华山</t>
  </si>
  <si>
    <t>占地面积403.49平方米，总建筑面积为1613.96平方米，共四层建筑，一层建筑为架空乒乓球场、风雨运动场，二层建筑为食堂操作区及教师就餐区，三层为学生就餐区，四层为学生午休区。</t>
  </si>
  <si>
    <t>教体局</t>
  </si>
  <si>
    <t>炳三区二期道路O线延长线</t>
  </si>
  <si>
    <r>
      <rPr>
        <sz val="10"/>
        <rFont val="仿宋_GB2312"/>
        <charset val="134"/>
      </rPr>
      <t>主要建设内容</t>
    </r>
    <r>
      <rPr>
        <sz val="10"/>
        <rFont val="Times New Roman"/>
        <charset val="134"/>
      </rPr>
      <t>:</t>
    </r>
    <r>
      <rPr>
        <sz val="10"/>
        <rFont val="仿宋_GB2312"/>
        <charset val="134"/>
      </rPr>
      <t>东线</t>
    </r>
    <r>
      <rPr>
        <sz val="10"/>
        <rFont val="Times New Roman"/>
        <charset val="134"/>
      </rPr>
      <t>398m</t>
    </r>
    <r>
      <rPr>
        <sz val="10"/>
        <rFont val="仿宋_GB2312"/>
        <charset val="134"/>
      </rPr>
      <t>、西线</t>
    </r>
    <r>
      <rPr>
        <sz val="10"/>
        <rFont val="Times New Roman"/>
        <charset val="134"/>
      </rPr>
      <t>47m</t>
    </r>
    <r>
      <rPr>
        <sz val="10"/>
        <rFont val="仿宋_GB2312"/>
        <charset val="134"/>
      </rPr>
      <t>，包括路基防护工程、路基、路面、人行道、绿化、照明、市政管线等工程</t>
    </r>
  </si>
  <si>
    <t>市土地储备中心</t>
  </si>
  <si>
    <r>
      <rPr>
        <sz val="10"/>
        <rFont val="仿宋_GB2312"/>
        <charset val="134"/>
      </rPr>
      <t>郭江</t>
    </r>
  </si>
  <si>
    <t xml:space="preserve">市自规局东区分局 </t>
  </si>
  <si>
    <t>攀枝花市东区江北片区燃气管网改造工程</t>
  </si>
  <si>
    <t>对机制小区、选矿小区、金联花园、北区、19冶新建材，渡口主干线马坎至马兰山场站、渡口主干线长寿路43栋至攀钢医院污水处理厂、钢花村至机动公司等燃气管道阀门进行改造。</t>
  </si>
  <si>
    <t>华润燃气</t>
  </si>
  <si>
    <t>综合执法局
瓜子坪街道</t>
  </si>
  <si>
    <t>炳二区四号线次干路工程（一期）</t>
  </si>
  <si>
    <t>炳草岗</t>
  </si>
  <si>
    <r>
      <rPr>
        <sz val="10"/>
        <rFont val="仿宋_GB2312"/>
        <charset val="134"/>
      </rPr>
      <t>新建道路全长</t>
    </r>
    <r>
      <rPr>
        <sz val="10"/>
        <rFont val="Times New Roman"/>
        <charset val="134"/>
      </rPr>
      <t>469.496m</t>
    </r>
    <r>
      <rPr>
        <sz val="10"/>
        <rFont val="仿宋_GB2312"/>
        <charset val="134"/>
      </rPr>
      <t>，道路等级为城市次干道，采用双向两车道，设计速度</t>
    </r>
    <r>
      <rPr>
        <sz val="10"/>
        <rFont val="Times New Roman"/>
        <charset val="134"/>
      </rPr>
      <t>30km/h,</t>
    </r>
    <r>
      <rPr>
        <sz val="10"/>
        <rFont val="仿宋_GB2312"/>
        <charset val="134"/>
      </rPr>
      <t>路基宽度为</t>
    </r>
    <r>
      <rPr>
        <sz val="10"/>
        <rFont val="Times New Roman"/>
        <charset val="134"/>
      </rPr>
      <t>14m,</t>
    </r>
    <r>
      <rPr>
        <sz val="10"/>
        <rFont val="仿宋_GB2312"/>
        <charset val="134"/>
      </rPr>
      <t>采用沥青混凝土路面，主要包括路基、路面、人行道、桥涵、市政管线、照明、交安、公交站台等工程</t>
    </r>
  </si>
  <si>
    <t>倮果农贸市场防护工程</t>
  </si>
  <si>
    <r>
      <rPr>
        <sz val="10"/>
        <rFont val="仿宋_GB2312"/>
        <charset val="134"/>
      </rPr>
      <t>沿江新建防洪墙，挡墙加高，加厚</t>
    </r>
    <r>
      <rPr>
        <sz val="10"/>
        <rFont val="Times New Roman"/>
        <charset val="134"/>
      </rPr>
      <t xml:space="preserve"> </t>
    </r>
    <r>
      <rPr>
        <sz val="10"/>
        <rFont val="仿宋_GB2312"/>
        <charset val="134"/>
      </rPr>
      <t>，防护长度</t>
    </r>
    <r>
      <rPr>
        <sz val="10"/>
        <rFont val="Times New Roman"/>
        <charset val="134"/>
      </rPr>
      <t>1900m</t>
    </r>
    <r>
      <rPr>
        <sz val="10"/>
        <rFont val="仿宋_GB2312"/>
        <charset val="134"/>
      </rPr>
      <t>，防护面积</t>
    </r>
    <r>
      <rPr>
        <sz val="10"/>
        <rFont val="Times New Roman"/>
        <charset val="134"/>
      </rPr>
      <t>166.3</t>
    </r>
    <r>
      <rPr>
        <sz val="10"/>
        <rFont val="仿宋_GB2312"/>
        <charset val="134"/>
      </rPr>
      <t>亩。</t>
    </r>
  </si>
  <si>
    <t>三峡集团</t>
  </si>
  <si>
    <t>银泰综合楼防护工程</t>
  </si>
  <si>
    <r>
      <rPr>
        <sz val="10"/>
        <rFont val="仿宋_GB2312"/>
        <charset val="134"/>
      </rPr>
      <t>沿江新建防洪墙，挡墙加高，加厚</t>
    </r>
    <r>
      <rPr>
        <sz val="10"/>
        <rFont val="Times New Roman"/>
        <charset val="134"/>
      </rPr>
      <t xml:space="preserve"> </t>
    </r>
    <r>
      <rPr>
        <sz val="10"/>
        <rFont val="仿宋_GB2312"/>
        <charset val="134"/>
      </rPr>
      <t>，防护长度</t>
    </r>
    <r>
      <rPr>
        <sz val="10"/>
        <rFont val="Times New Roman"/>
        <charset val="134"/>
      </rPr>
      <t>910m</t>
    </r>
    <r>
      <rPr>
        <sz val="10"/>
        <rFont val="仿宋_GB2312"/>
        <charset val="134"/>
      </rPr>
      <t>，防护面积</t>
    </r>
    <r>
      <rPr>
        <sz val="10"/>
        <rFont val="Times New Roman"/>
        <charset val="134"/>
      </rPr>
      <t>30.2</t>
    </r>
    <r>
      <rPr>
        <sz val="10"/>
        <rFont val="仿宋_GB2312"/>
        <charset val="134"/>
      </rPr>
      <t>亩。</t>
    </r>
  </si>
  <si>
    <t>江北片区常规燃气隐患治理工程</t>
  </si>
  <si>
    <t>江北片区</t>
  </si>
  <si>
    <r>
      <rPr>
        <sz val="10"/>
        <rFont val="仿宋_GB2312"/>
        <charset val="134"/>
      </rPr>
      <t>对江北片区调压站进行隐患整改（</t>
    </r>
    <r>
      <rPr>
        <sz val="10"/>
        <rFont val="Times New Roman"/>
        <charset val="134"/>
      </rPr>
      <t>15</t>
    </r>
    <r>
      <rPr>
        <sz val="10"/>
        <rFont val="仿宋_GB2312"/>
        <charset val="134"/>
      </rPr>
      <t>个调压站安装防雷及固定泄漏报警器），调压站放散管道更换及部分调压站堡坎边坡加固维护，攀钢片区的低压管道抢险更换。</t>
    </r>
  </si>
  <si>
    <t>瓜子坪街道</t>
  </si>
  <si>
    <t>攀枝花市第五代（5G）移动通信网络第三期建设（东区）</t>
  </si>
  <si>
    <t>2019-2025</t>
  </si>
  <si>
    <t>完成第三批5G建设点位222个，进一步完善攀枝花第五代网络的建设。</t>
  </si>
  <si>
    <t>铁塔公司</t>
  </si>
  <si>
    <t>周永明</t>
  </si>
  <si>
    <t>园管会
宣传部</t>
  </si>
  <si>
    <r>
      <rPr>
        <sz val="11"/>
        <rFont val="黑体"/>
        <charset val="134"/>
      </rPr>
      <t>二、加快建设（30</t>
    </r>
    <r>
      <rPr>
        <sz val="11"/>
        <rFont val="黑体"/>
        <charset val="134"/>
      </rPr>
      <t>个）</t>
    </r>
  </si>
  <si>
    <r>
      <rPr>
        <b/>
        <sz val="10"/>
        <rFont val="仿宋_GB2312"/>
        <charset val="134"/>
      </rPr>
      <t>（一）服务业项目（</t>
    </r>
    <r>
      <rPr>
        <b/>
        <sz val="10"/>
        <rFont val="Times New Roman"/>
        <charset val="134"/>
      </rPr>
      <t>13</t>
    </r>
    <r>
      <rPr>
        <b/>
        <sz val="10"/>
        <rFont val="仿宋_GB2312"/>
        <charset val="134"/>
      </rPr>
      <t>个）</t>
    </r>
  </si>
  <si>
    <t>新鸥鹏教育城</t>
  </si>
  <si>
    <t>2020-2025</t>
  </si>
  <si>
    <r>
      <rPr>
        <sz val="10"/>
        <rFont val="仿宋_GB2312"/>
        <charset val="134"/>
      </rPr>
      <t>总占地约</t>
    </r>
    <r>
      <rPr>
        <sz val="10"/>
        <rFont val="Times New Roman"/>
        <charset val="134"/>
      </rPr>
      <t>1075</t>
    </r>
    <r>
      <rPr>
        <sz val="10"/>
        <rFont val="仿宋_GB2312"/>
        <charset val="134"/>
      </rPr>
      <t>亩，总建筑面积约</t>
    </r>
    <r>
      <rPr>
        <sz val="10"/>
        <rFont val="Times New Roman"/>
        <charset val="134"/>
      </rPr>
      <t>90</t>
    </r>
    <r>
      <rPr>
        <sz val="10"/>
        <rFont val="仿宋_GB2312"/>
        <charset val="134"/>
      </rPr>
      <t>万㎡，将建设高端居住社区、巴川中小学、幼儿园、教育</t>
    </r>
    <r>
      <rPr>
        <sz val="10"/>
        <rFont val="Times New Roman"/>
        <charset val="134"/>
      </rPr>
      <t>MALL</t>
    </r>
    <r>
      <rPr>
        <sz val="10"/>
        <rFont val="仿宋_GB2312"/>
        <charset val="134"/>
      </rPr>
      <t>、教育营地等主要产业。</t>
    </r>
  </si>
  <si>
    <r>
      <rPr>
        <sz val="10"/>
        <rFont val="仿宋_GB2312"/>
        <charset val="134"/>
      </rPr>
      <t>主体工程完成</t>
    </r>
    <r>
      <rPr>
        <sz val="10"/>
        <rFont val="Times New Roman"/>
        <charset val="134"/>
      </rPr>
      <t>30%</t>
    </r>
    <r>
      <rPr>
        <sz val="10"/>
        <rFont val="仿宋_GB2312"/>
        <charset val="134"/>
      </rPr>
      <t>以上。</t>
    </r>
  </si>
  <si>
    <t>攀枝花曲江新鸥鹏文化教育</t>
  </si>
  <si>
    <t>任文    庞靖杰</t>
  </si>
  <si>
    <t>住建局
经合局</t>
  </si>
  <si>
    <t>西部网络文学文创基地项目（一期工程）</t>
  </si>
  <si>
    <r>
      <rPr>
        <sz val="10"/>
        <rFont val="仿宋_GB2312"/>
        <charset val="134"/>
      </rPr>
      <t>炳三区</t>
    </r>
  </si>
  <si>
    <t>2019-2022</t>
  </si>
  <si>
    <t>新建商品房，总建筑面积约7.1万平方米（其中：地上62000平方米，地下9000平方米，商业用房面积≦计容住宅建筑面积的10%）。</t>
  </si>
  <si>
    <t>年底达到预售建设标准。</t>
  </si>
  <si>
    <t>攀枝花国穗置业</t>
  </si>
  <si>
    <t>经合局
宣传部</t>
  </si>
  <si>
    <t>飞嘀新能源车智能设备维护、技术支持中心</t>
  </si>
  <si>
    <t>2021-2022</t>
  </si>
  <si>
    <r>
      <rPr>
        <sz val="10"/>
        <rFont val="Times New Roman"/>
        <charset val="134"/>
      </rPr>
      <t>1200</t>
    </r>
    <r>
      <rPr>
        <sz val="10"/>
        <rFont val="仿宋_GB2312"/>
        <charset val="134"/>
      </rPr>
      <t>平方米新能源车智能设施维护、技术支持中心主体建设，相关变压器、配电箱、弱电箱安装及部分土建。</t>
    </r>
  </si>
  <si>
    <r>
      <rPr>
        <sz val="10"/>
        <rFont val="仿宋_GB2312"/>
        <charset val="134"/>
      </rPr>
      <t>完成相关变压器、配电箱、弱电箱安装及部分土建</t>
    </r>
  </si>
  <si>
    <t>攀枝花飞嘀新能源科技</t>
  </si>
  <si>
    <t>任群贤</t>
  </si>
  <si>
    <t>弄弄坪街道</t>
  </si>
  <si>
    <t>川西南农产品冷链物流园</t>
  </si>
  <si>
    <t>2020-2022</t>
  </si>
  <si>
    <r>
      <rPr>
        <sz val="10"/>
        <rFont val="仿宋_GB2312"/>
        <charset val="134"/>
      </rPr>
      <t>占地约</t>
    </r>
    <r>
      <rPr>
        <sz val="10"/>
        <rFont val="Times New Roman"/>
        <charset val="134"/>
      </rPr>
      <t>70</t>
    </r>
    <r>
      <rPr>
        <sz val="10"/>
        <rFont val="仿宋_GB2312"/>
        <charset val="134"/>
      </rPr>
      <t>亩，建筑面积</t>
    </r>
    <r>
      <rPr>
        <sz val="10"/>
        <rFont val="Times New Roman"/>
        <charset val="134"/>
      </rPr>
      <t>64000</t>
    </r>
    <r>
      <rPr>
        <sz val="10"/>
        <rFont val="仿宋_GB2312"/>
        <charset val="134"/>
      </rPr>
      <t>平米，建设内容包括：气调库、低温分拣车间、电商物流中心、配套停车场以及场地四周和高速路出入口的绿化景观打造。</t>
    </r>
  </si>
  <si>
    <r>
      <rPr>
        <sz val="10"/>
        <rFont val="仿宋_GB2312"/>
        <charset val="134"/>
      </rPr>
      <t>完成展示厅和营销中心建设、完成</t>
    </r>
    <r>
      <rPr>
        <sz val="10"/>
        <rFont val="Times New Roman"/>
        <charset val="134"/>
      </rPr>
      <t>1--6</t>
    </r>
    <r>
      <rPr>
        <sz val="10"/>
        <rFont val="仿宋_GB2312"/>
        <charset val="134"/>
      </rPr>
      <t>号楼桩基建设。</t>
    </r>
  </si>
  <si>
    <t>四川文阳集团</t>
  </si>
  <si>
    <t>农交水局
商务局</t>
  </si>
  <si>
    <t>东区城市书房</t>
  </si>
  <si>
    <t>2021-2023</t>
  </si>
  <si>
    <r>
      <rPr>
        <sz val="10"/>
        <rFont val="仿宋_GB2312"/>
        <charset val="134"/>
      </rPr>
      <t>在东区图书馆、书店、文化企业营业区、星级酒店、主题酒店等区域，建设城市书房体系，通过不同的阅读区域和落座方式，以</t>
    </r>
    <r>
      <rPr>
        <sz val="10"/>
        <rFont val="Times New Roman"/>
        <charset val="134"/>
      </rPr>
      <t>“</t>
    </r>
    <r>
      <rPr>
        <sz val="10"/>
        <rFont val="仿宋_GB2312"/>
        <charset val="134"/>
      </rPr>
      <t>书房</t>
    </r>
    <r>
      <rPr>
        <sz val="10"/>
        <rFont val="Times New Roman"/>
        <charset val="134"/>
      </rPr>
      <t>+”</t>
    </r>
    <r>
      <rPr>
        <sz val="10"/>
        <rFont val="仿宋_GB2312"/>
        <charset val="134"/>
      </rPr>
      <t>读书氛围创建，积极盘活各类文化资源，满足城乡居民就近享受公共阅读服务的需求，打造书香花城。</t>
    </r>
  </si>
  <si>
    <t>开展6个城市书房建设。</t>
  </si>
  <si>
    <t>东区图书馆</t>
  </si>
  <si>
    <t>宣传部
文广旅局</t>
  </si>
  <si>
    <t>“山水鞠”足球小镇</t>
  </si>
  <si>
    <t>炳二区</t>
  </si>
  <si>
    <t>2020-2023</t>
  </si>
  <si>
    <r>
      <rPr>
        <sz val="10"/>
        <rFont val="仿宋_GB2312"/>
        <charset val="134"/>
      </rPr>
      <t>项目占地</t>
    </r>
    <r>
      <rPr>
        <sz val="10"/>
        <rFont val="Times New Roman"/>
        <charset val="134"/>
      </rPr>
      <t>23</t>
    </r>
    <r>
      <rPr>
        <sz val="10"/>
        <rFont val="仿宋_GB2312"/>
        <charset val="134"/>
      </rPr>
      <t>亩，打造建筑面积约</t>
    </r>
    <r>
      <rPr>
        <sz val="10"/>
        <rFont val="Times New Roman"/>
        <charset val="134"/>
      </rPr>
      <t>4</t>
    </r>
    <r>
      <rPr>
        <sz val="10"/>
        <rFont val="仿宋_GB2312"/>
        <charset val="134"/>
      </rPr>
      <t>万平米的高品质康养旅居产品。</t>
    </r>
  </si>
  <si>
    <r>
      <rPr>
        <sz val="10"/>
        <rFont val="仿宋_GB2312"/>
        <charset val="134"/>
      </rPr>
      <t>完成基础主体建设</t>
    </r>
    <r>
      <rPr>
        <sz val="10"/>
        <rFont val="Times New Roman"/>
        <charset val="134"/>
      </rPr>
      <t xml:space="preserve"> </t>
    </r>
  </si>
  <si>
    <t>攀枝花华汉房地产</t>
  </si>
  <si>
    <t>恒大城</t>
  </si>
  <si>
    <t>2013-2022</t>
  </si>
  <si>
    <r>
      <rPr>
        <sz val="10"/>
        <rFont val="仿宋_GB2312"/>
        <charset val="134"/>
      </rPr>
      <t>恒大城项目位于炳四区，项目用地约</t>
    </r>
    <r>
      <rPr>
        <sz val="10"/>
        <rFont val="Times New Roman"/>
        <charset val="134"/>
      </rPr>
      <t>400</t>
    </r>
    <r>
      <rPr>
        <sz val="10"/>
        <rFont val="仿宋_GB2312"/>
        <charset val="134"/>
      </rPr>
      <t>亩，拟分三期推进，一期</t>
    </r>
    <r>
      <rPr>
        <sz val="10"/>
        <rFont val="Times New Roman"/>
        <charset val="134"/>
      </rPr>
      <t>1200</t>
    </r>
    <r>
      <rPr>
        <sz val="10"/>
        <rFont val="仿宋_GB2312"/>
        <charset val="134"/>
      </rPr>
      <t>户居民已入住，二期约</t>
    </r>
    <r>
      <rPr>
        <sz val="10"/>
        <rFont val="Times New Roman"/>
        <charset val="134"/>
      </rPr>
      <t>1486</t>
    </r>
    <r>
      <rPr>
        <sz val="10"/>
        <rFont val="仿宋_GB2312"/>
        <charset val="134"/>
      </rPr>
      <t>户，三期约</t>
    </r>
    <r>
      <rPr>
        <sz val="10"/>
        <rFont val="Times New Roman"/>
        <charset val="134"/>
      </rPr>
      <t>1686</t>
    </r>
    <r>
      <rPr>
        <sz val="10"/>
        <rFont val="仿宋_GB2312"/>
        <charset val="134"/>
      </rPr>
      <t>户，项目于</t>
    </r>
    <r>
      <rPr>
        <sz val="10"/>
        <rFont val="Times New Roman"/>
        <charset val="134"/>
      </rPr>
      <t>2013</t>
    </r>
    <r>
      <rPr>
        <sz val="10"/>
        <rFont val="仿宋_GB2312"/>
        <charset val="134"/>
      </rPr>
      <t>年</t>
    </r>
    <r>
      <rPr>
        <sz val="10"/>
        <rFont val="Times New Roman"/>
        <charset val="134"/>
      </rPr>
      <t>10</t>
    </r>
    <r>
      <rPr>
        <sz val="10"/>
        <rFont val="仿宋_GB2312"/>
        <charset val="134"/>
      </rPr>
      <t>月动工，计划</t>
    </r>
    <r>
      <rPr>
        <sz val="10"/>
        <rFont val="Times New Roman"/>
        <charset val="134"/>
      </rPr>
      <t>2021</t>
    </r>
    <r>
      <rPr>
        <sz val="10"/>
        <rFont val="仿宋_GB2312"/>
        <charset val="134"/>
      </rPr>
      <t>年底主体完工。</t>
    </r>
  </si>
  <si>
    <r>
      <rPr>
        <sz val="10"/>
        <rFont val="仿宋_GB2312"/>
        <charset val="134"/>
      </rPr>
      <t>二期完成主体的</t>
    </r>
    <r>
      <rPr>
        <sz val="10"/>
        <rFont val="Times New Roman"/>
        <charset val="134"/>
      </rPr>
      <t>80%</t>
    </r>
    <r>
      <rPr>
        <sz val="10"/>
        <rFont val="仿宋_GB2312"/>
        <charset val="134"/>
      </rPr>
      <t>，三期完成主体工程的</t>
    </r>
    <r>
      <rPr>
        <sz val="10"/>
        <rFont val="Times New Roman"/>
        <charset val="134"/>
      </rPr>
      <t>30%</t>
    </r>
    <r>
      <rPr>
        <sz val="10"/>
        <rFont val="仿宋_GB2312"/>
        <charset val="134"/>
      </rPr>
      <t>。</t>
    </r>
  </si>
  <si>
    <t>恒大地产</t>
  </si>
  <si>
    <t>望江一号</t>
  </si>
  <si>
    <r>
      <rPr>
        <sz val="10"/>
        <rFont val="仿宋_GB2312"/>
        <charset val="134"/>
      </rPr>
      <t>望江一号项目位于炳二区（原沙发厂地块），总地面</t>
    </r>
    <r>
      <rPr>
        <sz val="10"/>
        <rFont val="Times New Roman"/>
        <charset val="134"/>
      </rPr>
      <t>52571.05</t>
    </r>
    <r>
      <rPr>
        <sz val="10"/>
        <rFont val="仿宋_GB2312"/>
        <charset val="134"/>
      </rPr>
      <t>平方米（</t>
    </r>
    <r>
      <rPr>
        <sz val="10"/>
        <rFont val="Times New Roman"/>
        <charset val="134"/>
      </rPr>
      <t>78.82</t>
    </r>
    <r>
      <rPr>
        <sz val="10"/>
        <rFont val="仿宋_GB2312"/>
        <charset val="134"/>
      </rPr>
      <t>亩），总建筑面积</t>
    </r>
    <r>
      <rPr>
        <sz val="10"/>
        <rFont val="Times New Roman"/>
        <charset val="134"/>
      </rPr>
      <t>16</t>
    </r>
    <r>
      <rPr>
        <sz val="10"/>
        <rFont val="仿宋_GB2312"/>
        <charset val="134"/>
      </rPr>
      <t>万平方米，</t>
    </r>
    <r>
      <rPr>
        <sz val="10"/>
        <rFont val="Times New Roman"/>
        <charset val="134"/>
      </rPr>
      <t>1-7#</t>
    </r>
    <r>
      <rPr>
        <sz val="10"/>
        <rFont val="仿宋_GB2312"/>
        <charset val="134"/>
      </rPr>
      <t>楼为住宅，</t>
    </r>
    <r>
      <rPr>
        <sz val="10"/>
        <rFont val="Times New Roman"/>
        <charset val="134"/>
      </rPr>
      <t>8-12#</t>
    </r>
    <r>
      <rPr>
        <sz val="10"/>
        <rFont val="仿宋_GB2312"/>
        <charset val="134"/>
      </rPr>
      <t>楼为商业和农贸市场。</t>
    </r>
  </si>
  <si>
    <r>
      <rPr>
        <sz val="10"/>
        <rFont val="仿宋_GB2312"/>
        <charset val="134"/>
      </rPr>
      <t>完成主体工程的</t>
    </r>
    <r>
      <rPr>
        <sz val="10"/>
        <rFont val="Times New Roman"/>
        <charset val="134"/>
      </rPr>
      <t>30%</t>
    </r>
  </si>
  <si>
    <t>明豪房地产</t>
  </si>
  <si>
    <t>山水康城</t>
  </si>
  <si>
    <t>五十四</t>
  </si>
  <si>
    <r>
      <rPr>
        <sz val="10"/>
        <rFont val="仿宋_GB2312"/>
        <charset val="134"/>
      </rPr>
      <t>用地面积约</t>
    </r>
    <r>
      <rPr>
        <sz val="10"/>
        <rFont val="Times New Roman"/>
        <charset val="134"/>
      </rPr>
      <t>34</t>
    </r>
    <r>
      <rPr>
        <sz val="10"/>
        <rFont val="仿宋_GB2312"/>
        <charset val="134"/>
      </rPr>
      <t>亩，总建筑面积</t>
    </r>
    <r>
      <rPr>
        <sz val="10"/>
        <rFont val="Times New Roman"/>
        <charset val="134"/>
      </rPr>
      <t>113792.34</t>
    </r>
    <r>
      <rPr>
        <sz val="10"/>
        <rFont val="仿宋_GB2312"/>
        <charset val="134"/>
      </rPr>
      <t>平方米（含地下停车场），容积率≤</t>
    </r>
    <r>
      <rPr>
        <sz val="10"/>
        <rFont val="Times New Roman"/>
        <charset val="134"/>
      </rPr>
      <t>4.2</t>
    </r>
    <r>
      <rPr>
        <sz val="10"/>
        <rFont val="仿宋_GB2312"/>
        <charset val="134"/>
      </rPr>
      <t>，建筑密度≤</t>
    </r>
    <r>
      <rPr>
        <sz val="10"/>
        <rFont val="Times New Roman"/>
        <charset val="134"/>
      </rPr>
      <t>30%</t>
    </r>
    <r>
      <rPr>
        <sz val="10"/>
        <rFont val="仿宋_GB2312"/>
        <charset val="134"/>
      </rPr>
      <t>，绿地率≥</t>
    </r>
    <r>
      <rPr>
        <sz val="10"/>
        <rFont val="Times New Roman"/>
        <charset val="134"/>
      </rPr>
      <t>35%</t>
    </r>
    <r>
      <rPr>
        <sz val="10"/>
        <rFont val="仿宋_GB2312"/>
        <charset val="134"/>
      </rPr>
      <t>，项目共计</t>
    </r>
    <r>
      <rPr>
        <sz val="10"/>
        <rFont val="Times New Roman"/>
        <charset val="134"/>
      </rPr>
      <t>3</t>
    </r>
    <r>
      <rPr>
        <sz val="10"/>
        <rFont val="仿宋_GB2312"/>
        <charset val="134"/>
      </rPr>
      <t>栋楼，总户数</t>
    </r>
    <r>
      <rPr>
        <sz val="10"/>
        <rFont val="Times New Roman"/>
        <charset val="134"/>
      </rPr>
      <t>987</t>
    </r>
    <r>
      <rPr>
        <sz val="10"/>
        <rFont val="仿宋_GB2312"/>
        <charset val="134"/>
      </rPr>
      <t>户，停车位约</t>
    </r>
    <r>
      <rPr>
        <sz val="10"/>
        <rFont val="Times New Roman"/>
        <charset val="134"/>
      </rPr>
      <t>500</t>
    </r>
    <r>
      <rPr>
        <sz val="10"/>
        <rFont val="仿宋_GB2312"/>
        <charset val="134"/>
      </rPr>
      <t>个。</t>
    </r>
  </si>
  <si>
    <r>
      <rPr>
        <sz val="10"/>
        <rFont val="仿宋_GB2312"/>
        <charset val="134"/>
      </rPr>
      <t>一号楼主体完工，三号楼开工。</t>
    </r>
  </si>
  <si>
    <t>市恒天垒投资公司</t>
  </si>
  <si>
    <r>
      <rPr>
        <sz val="10"/>
        <color theme="1"/>
        <rFont val="仿宋_GB2312"/>
        <charset val="134"/>
      </rPr>
      <t>攀枝花农商银行综合楼</t>
    </r>
  </si>
  <si>
    <r>
      <rPr>
        <sz val="10"/>
        <rFont val="仿宋_GB2312"/>
        <charset val="134"/>
      </rPr>
      <t>新建一栋营业办公综合楼，总建筑面积</t>
    </r>
    <r>
      <rPr>
        <sz val="10"/>
        <rFont val="Times New Roman"/>
        <charset val="134"/>
      </rPr>
      <t>25300</t>
    </r>
    <r>
      <rPr>
        <sz val="10"/>
        <rFont val="仿宋_GB2312"/>
        <charset val="134"/>
      </rPr>
      <t>平方米，其中，地上</t>
    </r>
    <r>
      <rPr>
        <sz val="10"/>
        <rFont val="Times New Roman"/>
        <charset val="134"/>
      </rPr>
      <t>19000</t>
    </r>
    <r>
      <rPr>
        <sz val="10"/>
        <rFont val="仿宋_GB2312"/>
        <charset val="134"/>
      </rPr>
      <t>平方米，地下</t>
    </r>
    <r>
      <rPr>
        <sz val="10"/>
        <rFont val="Times New Roman"/>
        <charset val="134"/>
      </rPr>
      <t>6300</t>
    </r>
    <r>
      <rPr>
        <sz val="10"/>
        <rFont val="仿宋_GB2312"/>
        <charset val="134"/>
      </rPr>
      <t>平方米。</t>
    </r>
  </si>
  <si>
    <t>主体完工</t>
  </si>
  <si>
    <t>攀枝花农商银行</t>
  </si>
  <si>
    <r>
      <rPr>
        <sz val="10"/>
        <rFont val="仿宋_GB2312"/>
        <charset val="134"/>
      </rPr>
      <t>财政局</t>
    </r>
  </si>
  <si>
    <t>攀商·幸福里水街</t>
  </si>
  <si>
    <r>
      <rPr>
        <sz val="10"/>
        <rFont val="仿宋_GB2312"/>
        <charset val="134"/>
      </rPr>
      <t>新建建筑面积</t>
    </r>
    <r>
      <rPr>
        <sz val="10"/>
        <rFont val="Times New Roman"/>
        <charset val="134"/>
      </rPr>
      <t>30000</t>
    </r>
    <r>
      <rPr>
        <sz val="10"/>
        <rFont val="仿宋_GB2312"/>
        <charset val="134"/>
      </rPr>
      <t>平方米，商业</t>
    </r>
    <r>
      <rPr>
        <sz val="10"/>
        <rFont val="Times New Roman"/>
        <charset val="134"/>
      </rPr>
      <t>+</t>
    </r>
    <r>
      <rPr>
        <sz val="10"/>
        <rFont val="仿宋_GB2312"/>
        <charset val="134"/>
      </rPr>
      <t>商务办公、酒店</t>
    </r>
  </si>
  <si>
    <r>
      <rPr>
        <sz val="10"/>
        <rFont val="仿宋_GB2312"/>
        <charset val="134"/>
      </rPr>
      <t>完成项目主体的60</t>
    </r>
    <r>
      <rPr>
        <sz val="10"/>
        <rFont val="Times New Roman"/>
        <charset val="134"/>
      </rPr>
      <t>%</t>
    </r>
    <r>
      <rPr>
        <sz val="10"/>
        <rFont val="仿宋_GB2312"/>
        <charset val="134"/>
      </rPr>
      <t>。</t>
    </r>
  </si>
  <si>
    <t>攀枝花攀商文化旅游开发</t>
  </si>
  <si>
    <t>住建局
商务局</t>
  </si>
  <si>
    <t>禅院里</t>
  </si>
  <si>
    <r>
      <rPr>
        <sz val="10"/>
        <rFont val="仿宋_GB2312"/>
        <charset val="134"/>
      </rPr>
      <t>建筑总面积为</t>
    </r>
    <r>
      <rPr>
        <sz val="10"/>
        <rFont val="Times New Roman"/>
        <charset val="134"/>
      </rPr>
      <t>3287.86</t>
    </r>
    <r>
      <rPr>
        <sz val="10"/>
        <rFont val="仿宋_GB2312"/>
        <charset val="134"/>
      </rPr>
      <t>平方米，建筑容积率小于等于</t>
    </r>
    <r>
      <rPr>
        <sz val="10"/>
        <rFont val="Times New Roman"/>
        <charset val="134"/>
      </rPr>
      <t>1.0</t>
    </r>
    <r>
      <rPr>
        <sz val="10"/>
        <rFont val="仿宋_GB2312"/>
        <charset val="134"/>
      </rPr>
      <t>，建筑密度小于等于</t>
    </r>
    <r>
      <rPr>
        <sz val="10"/>
        <rFont val="Times New Roman"/>
        <charset val="134"/>
      </rPr>
      <t>40%</t>
    </r>
    <r>
      <rPr>
        <sz val="10"/>
        <rFont val="仿宋_GB2312"/>
        <charset val="134"/>
      </rPr>
      <t>，绿地率大于等于</t>
    </r>
    <r>
      <rPr>
        <sz val="10"/>
        <rFont val="Times New Roman"/>
        <charset val="134"/>
      </rPr>
      <t>20%.</t>
    </r>
  </si>
  <si>
    <r>
      <rPr>
        <sz val="10"/>
        <rFont val="仿宋_GB2312"/>
        <charset val="134"/>
      </rPr>
      <t>完成项目主体的</t>
    </r>
    <r>
      <rPr>
        <sz val="10"/>
        <rFont val="Times New Roman"/>
        <charset val="134"/>
      </rPr>
      <t>50%</t>
    </r>
    <r>
      <rPr>
        <sz val="10"/>
        <rFont val="仿宋_GB2312"/>
        <charset val="134"/>
      </rPr>
      <t>。</t>
    </r>
  </si>
  <si>
    <t>攀枝花金泰房地产</t>
  </si>
  <si>
    <t>攀枝花市东区疾病预防控制中心和突发公共卫生事件指挥中心</t>
  </si>
  <si>
    <r>
      <rPr>
        <sz val="10"/>
        <rFont val="仿宋_GB2312"/>
        <charset val="134"/>
      </rPr>
      <t>项目建设面积约</t>
    </r>
    <r>
      <rPr>
        <sz val="10"/>
        <rFont val="Times New Roman"/>
        <charset val="134"/>
      </rPr>
      <t>10000</t>
    </r>
    <r>
      <rPr>
        <sz val="10"/>
        <rFont val="仿宋_GB2312"/>
        <charset val="134"/>
      </rPr>
      <t>平方米，其中业务用房、保障用房约</t>
    </r>
    <r>
      <rPr>
        <sz val="10"/>
        <rFont val="Times New Roman"/>
        <charset val="134"/>
      </rPr>
      <t>6000</t>
    </r>
    <r>
      <rPr>
        <sz val="10"/>
        <rFont val="仿宋_GB2312"/>
        <charset val="134"/>
      </rPr>
      <t>平方米，实验用房及配套设施建设约约</t>
    </r>
    <r>
      <rPr>
        <sz val="10"/>
        <rFont val="Times New Roman"/>
        <charset val="134"/>
      </rPr>
      <t>4000</t>
    </r>
    <r>
      <rPr>
        <sz val="10"/>
        <rFont val="仿宋_GB2312"/>
        <charset val="134"/>
      </rPr>
      <t>平方米，购置相关设备。</t>
    </r>
  </si>
  <si>
    <t>兴东集团</t>
  </si>
  <si>
    <t>发改局
卫健局      兴东集团</t>
  </si>
  <si>
    <r>
      <rPr>
        <b/>
        <sz val="10"/>
        <rFont val="仿宋_GB2312"/>
        <charset val="134"/>
      </rPr>
      <t>（二）工业项目（</t>
    </r>
    <r>
      <rPr>
        <b/>
        <sz val="10"/>
        <rFont val="Times New Roman"/>
        <charset val="134"/>
      </rPr>
      <t>8</t>
    </r>
    <r>
      <rPr>
        <b/>
        <sz val="10"/>
        <rFont val="仿宋_GB2312"/>
        <charset val="134"/>
      </rPr>
      <t>个）</t>
    </r>
  </si>
  <si>
    <t>银江水电站</t>
  </si>
  <si>
    <t>小沙坝</t>
  </si>
  <si>
    <t>2018-2025</t>
  </si>
  <si>
    <r>
      <rPr>
        <sz val="10"/>
        <rFont val="仿宋_GB2312"/>
        <charset val="134"/>
      </rPr>
      <t>装机容量</t>
    </r>
    <r>
      <rPr>
        <sz val="10"/>
        <rFont val="Times New Roman"/>
        <charset val="134"/>
      </rPr>
      <t>34.5</t>
    </r>
    <r>
      <rPr>
        <sz val="10"/>
        <rFont val="仿宋_GB2312"/>
        <charset val="134"/>
      </rPr>
      <t>万</t>
    </r>
    <r>
      <rPr>
        <sz val="10"/>
        <rFont val="Times New Roman"/>
        <charset val="134"/>
      </rPr>
      <t>KW</t>
    </r>
    <r>
      <rPr>
        <sz val="10"/>
        <rFont val="仿宋_GB2312"/>
        <charset val="134"/>
      </rPr>
      <t>，建成后年发电量</t>
    </r>
    <r>
      <rPr>
        <sz val="10"/>
        <rFont val="Times New Roman"/>
        <charset val="134"/>
      </rPr>
      <t>15.5</t>
    </r>
    <r>
      <rPr>
        <sz val="10"/>
        <rFont val="仿宋_GB2312"/>
        <charset val="134"/>
      </rPr>
      <t>亿</t>
    </r>
    <r>
      <rPr>
        <sz val="10"/>
        <rFont val="Times New Roman"/>
        <charset val="134"/>
      </rPr>
      <t>KW.h</t>
    </r>
    <r>
      <rPr>
        <sz val="10"/>
        <rFont val="仿宋_GB2312"/>
        <charset val="134"/>
      </rPr>
      <t>。</t>
    </r>
  </si>
  <si>
    <t>金沙江截流</t>
  </si>
  <si>
    <t>攀水电公司</t>
  </si>
  <si>
    <t>高应华  陈康    王棚</t>
  </si>
  <si>
    <t>— —</t>
  </si>
  <si>
    <t>发改局
农交水局
银江镇
园管会
住建局
政法委</t>
  </si>
  <si>
    <t>攀枝花高新技术产业园区科技小企业孵化基地</t>
  </si>
  <si>
    <t>2019-2023</t>
  </si>
  <si>
    <r>
      <rPr>
        <sz val="10"/>
        <rFont val="仿宋_GB2312"/>
        <charset val="134"/>
      </rPr>
      <t>总建筑面积</t>
    </r>
    <r>
      <rPr>
        <sz val="10"/>
        <rFont val="Times New Roman"/>
        <charset val="134"/>
      </rPr>
      <t>47686.5</t>
    </r>
    <r>
      <rPr>
        <sz val="10"/>
        <rFont val="仿宋_GB2312"/>
        <charset val="134"/>
      </rPr>
      <t>平方米，其中厂房建筑面积</t>
    </r>
    <r>
      <rPr>
        <sz val="10"/>
        <rFont val="Times New Roman"/>
        <charset val="134"/>
      </rPr>
      <t>38236.5</t>
    </r>
    <r>
      <rPr>
        <sz val="10"/>
        <rFont val="仿宋_GB2312"/>
        <charset val="134"/>
      </rPr>
      <t>平方米，办公设施建筑面积</t>
    </r>
    <r>
      <rPr>
        <sz val="10"/>
        <rFont val="Times New Roman"/>
        <charset val="134"/>
      </rPr>
      <t>9450</t>
    </r>
    <r>
      <rPr>
        <sz val="10"/>
        <rFont val="仿宋_GB2312"/>
        <charset val="134"/>
      </rPr>
      <t>平方米。一期厂房建筑面积</t>
    </r>
    <r>
      <rPr>
        <sz val="10"/>
        <rFont val="Times New Roman"/>
        <charset val="134"/>
      </rPr>
      <t>10813.5</t>
    </r>
    <r>
      <rPr>
        <sz val="10"/>
        <rFont val="仿宋_GB2312"/>
        <charset val="134"/>
      </rPr>
      <t>平方米。办公设施建筑面积</t>
    </r>
    <r>
      <rPr>
        <sz val="10"/>
        <rFont val="Times New Roman"/>
        <charset val="134"/>
      </rPr>
      <t>3978</t>
    </r>
    <r>
      <rPr>
        <sz val="10"/>
        <rFont val="仿宋_GB2312"/>
        <charset val="134"/>
      </rPr>
      <t>平方米；二期厂房建筑面积</t>
    </r>
    <r>
      <rPr>
        <sz val="10"/>
        <rFont val="Times New Roman"/>
        <charset val="134"/>
      </rPr>
      <t>27423</t>
    </r>
    <r>
      <rPr>
        <sz val="10"/>
        <rFont val="仿宋_GB2312"/>
        <charset val="134"/>
      </rPr>
      <t>平方米，办公设施建筑面积</t>
    </r>
    <r>
      <rPr>
        <sz val="10"/>
        <rFont val="Times New Roman"/>
        <charset val="134"/>
      </rPr>
      <t>5472</t>
    </r>
    <r>
      <rPr>
        <sz val="10"/>
        <rFont val="仿宋_GB2312"/>
        <charset val="134"/>
      </rPr>
      <t>平方米。</t>
    </r>
  </si>
  <si>
    <r>
      <rPr>
        <sz val="10"/>
        <rFont val="仿宋_GB2312"/>
        <charset val="134"/>
      </rPr>
      <t>完成</t>
    </r>
    <r>
      <rPr>
        <sz val="10"/>
        <rFont val="Times New Roman"/>
        <charset val="134"/>
      </rPr>
      <t>42%</t>
    </r>
  </si>
  <si>
    <t>高创投公司</t>
  </si>
  <si>
    <t>发改局
园管会
高创投</t>
  </si>
  <si>
    <t>苏波</t>
  </si>
  <si>
    <t>攀钢钒公司主厂区雨污分流改造</t>
  </si>
  <si>
    <r>
      <rPr>
        <sz val="10"/>
        <rFont val="仿宋_GB2312"/>
        <charset val="134"/>
      </rPr>
      <t>新建工业废水主干管网、生活污水管网和</t>
    </r>
    <r>
      <rPr>
        <sz val="10"/>
        <rFont val="Times New Roman"/>
        <charset val="134"/>
      </rPr>
      <t>1</t>
    </r>
    <r>
      <rPr>
        <sz val="10"/>
        <rFont val="仿宋_GB2312"/>
        <charset val="134"/>
      </rPr>
      <t>套中部生活污水站以及相关中水回用系统，实现攀钢钒主厂区雨污分流。</t>
    </r>
  </si>
  <si>
    <r>
      <rPr>
        <sz val="10"/>
        <rFont val="仿宋_GB2312"/>
        <charset val="134"/>
      </rPr>
      <t>完成</t>
    </r>
    <r>
      <rPr>
        <sz val="10"/>
        <rFont val="Times New Roman"/>
        <charset val="134"/>
      </rPr>
      <t>20%</t>
    </r>
  </si>
  <si>
    <r>
      <rPr>
        <sz val="10"/>
        <color theme="1"/>
        <rFont val="仿宋_GB2312"/>
        <charset val="134"/>
      </rPr>
      <t>攀钢钒能动分公司</t>
    </r>
    <r>
      <rPr>
        <sz val="10"/>
        <color theme="1"/>
        <rFont val="Times New Roman"/>
        <charset val="134"/>
      </rPr>
      <t>100MW</t>
    </r>
    <r>
      <rPr>
        <sz val="10"/>
        <color theme="1"/>
        <rFont val="仿宋_GB2312"/>
        <charset val="134"/>
      </rPr>
      <t>余热余能利用发电工程</t>
    </r>
  </si>
  <si>
    <r>
      <rPr>
        <sz val="10"/>
        <rFont val="仿宋_GB2312"/>
        <charset val="134"/>
      </rPr>
      <t>建设</t>
    </r>
    <r>
      <rPr>
        <sz val="10"/>
        <rFont val="Times New Roman"/>
        <charset val="134"/>
      </rPr>
      <t>1×330t/h</t>
    </r>
    <r>
      <rPr>
        <sz val="10"/>
        <rFont val="仿宋_GB2312"/>
        <charset val="134"/>
      </rPr>
      <t>超高温亚临界煤气锅炉、</t>
    </r>
    <r>
      <rPr>
        <sz val="10"/>
        <rFont val="Times New Roman"/>
        <charset val="134"/>
      </rPr>
      <t>1×100MW</t>
    </r>
    <r>
      <rPr>
        <sz val="10"/>
        <rFont val="仿宋_GB2312"/>
        <charset val="134"/>
      </rPr>
      <t>超高温亚临界中间再热凝汽式汽轮机、</t>
    </r>
    <r>
      <rPr>
        <sz val="10"/>
        <rFont val="Times New Roman"/>
        <charset val="134"/>
      </rPr>
      <t>1×110MW</t>
    </r>
    <r>
      <rPr>
        <sz val="10"/>
        <rFont val="仿宋_GB2312"/>
        <charset val="134"/>
      </rPr>
      <t>发电机组及其配套辅助设施等。</t>
    </r>
  </si>
  <si>
    <r>
      <rPr>
        <sz val="10"/>
        <rFont val="仿宋_GB2312"/>
        <charset val="134"/>
      </rPr>
      <t>完成</t>
    </r>
    <r>
      <rPr>
        <sz val="10"/>
        <rFont val="Times New Roman"/>
        <charset val="134"/>
      </rPr>
      <t>40%</t>
    </r>
  </si>
  <si>
    <r>
      <rPr>
        <sz val="10"/>
        <color theme="1"/>
        <rFont val="仿宋_GB2312"/>
        <charset val="134"/>
      </rPr>
      <t>攀钢钒能动分公司能源集控中心建设</t>
    </r>
  </si>
  <si>
    <r>
      <rPr>
        <sz val="10"/>
        <rFont val="仿宋_GB2312"/>
        <charset val="134"/>
      </rPr>
      <t>对纳入能源集中控制的各类阀门、开关及连锁装置进行远程控制升级改造。同步开展各站所、主要设备的工业视频集中监控、消防联网报警系统、</t>
    </r>
    <r>
      <rPr>
        <sz val="10"/>
        <rFont val="Times New Roman"/>
        <charset val="134"/>
      </rPr>
      <t>CO</t>
    </r>
    <r>
      <rPr>
        <sz val="10"/>
        <rFont val="仿宋_GB2312"/>
        <charset val="134"/>
      </rPr>
      <t>煤气报警系统和部分环保指标集中监控平台建设工作。</t>
    </r>
  </si>
  <si>
    <r>
      <rPr>
        <sz val="10"/>
        <color theme="1"/>
        <rFont val="仿宋_GB2312"/>
        <charset val="134"/>
      </rPr>
      <t>攀钢钒</t>
    </r>
    <r>
      <rPr>
        <sz val="10"/>
        <color theme="1"/>
        <rFont val="Times New Roman"/>
        <charset val="134"/>
      </rPr>
      <t>1450</t>
    </r>
    <r>
      <rPr>
        <sz val="10"/>
        <color theme="1"/>
        <rFont val="仿宋_GB2312"/>
        <charset val="134"/>
      </rPr>
      <t>热轧生产线技术改造工程</t>
    </r>
  </si>
  <si>
    <r>
      <rPr>
        <sz val="10"/>
        <rFont val="仿宋_GB2312"/>
        <charset val="134"/>
      </rPr>
      <t>拆除现有精轧机组及其配套设施，建设全新的</t>
    </r>
    <r>
      <rPr>
        <sz val="10"/>
        <rFont val="Times New Roman"/>
        <charset val="134"/>
      </rPr>
      <t>7</t>
    </r>
    <r>
      <rPr>
        <sz val="10"/>
        <rFont val="仿宋_GB2312"/>
        <charset val="134"/>
      </rPr>
      <t>机架机组以及相关的套设施等。项目建成后，不新增钢铁产能。</t>
    </r>
  </si>
  <si>
    <t>完成设备采购、保产措施开工。</t>
  </si>
  <si>
    <r>
      <rPr>
        <sz val="10"/>
        <color theme="1"/>
        <rFont val="仿宋_GB2312"/>
        <charset val="134"/>
      </rPr>
      <t>攀钢钒</t>
    </r>
    <r>
      <rPr>
        <sz val="10"/>
        <color theme="1"/>
        <rFont val="Times New Roman"/>
        <charset val="134"/>
      </rPr>
      <t>5</t>
    </r>
    <r>
      <rPr>
        <sz val="10"/>
        <color theme="1"/>
        <rFont val="仿宋_GB2312"/>
        <charset val="134"/>
      </rPr>
      <t>号、</t>
    </r>
    <r>
      <rPr>
        <sz val="10"/>
        <color theme="1"/>
        <rFont val="Times New Roman"/>
        <charset val="134"/>
      </rPr>
      <t>6</t>
    </r>
    <r>
      <rPr>
        <sz val="10"/>
        <color theme="1"/>
        <rFont val="仿宋_GB2312"/>
        <charset val="134"/>
      </rPr>
      <t>号焦炉节能环保改造</t>
    </r>
  </si>
  <si>
    <r>
      <rPr>
        <sz val="10"/>
        <rFont val="仿宋_GB2312"/>
        <charset val="134"/>
      </rPr>
      <t>新建</t>
    </r>
    <r>
      <rPr>
        <sz val="10"/>
        <rFont val="Times New Roman"/>
        <charset val="134"/>
      </rPr>
      <t xml:space="preserve">JNX3-70-1 </t>
    </r>
    <r>
      <rPr>
        <sz val="10"/>
        <rFont val="仿宋_GB2312"/>
        <charset val="134"/>
      </rPr>
      <t>型多段加热复热式顶装</t>
    </r>
    <r>
      <rPr>
        <sz val="10"/>
        <rFont val="Times New Roman"/>
        <charset val="134"/>
      </rPr>
      <t>7</t>
    </r>
    <r>
      <rPr>
        <sz val="10"/>
        <rFont val="仿宋_GB2312"/>
        <charset val="134"/>
      </rPr>
      <t>米焦炉，配套建设</t>
    </r>
    <r>
      <rPr>
        <sz val="10"/>
        <rFont val="Times New Roman"/>
        <charset val="134"/>
      </rPr>
      <t xml:space="preserve">2×90t/h </t>
    </r>
    <r>
      <rPr>
        <sz val="10"/>
        <rFont val="仿宋_GB2312"/>
        <charset val="134"/>
      </rPr>
      <t>和</t>
    </r>
    <r>
      <rPr>
        <sz val="10"/>
        <rFont val="Times New Roman"/>
        <charset val="134"/>
      </rPr>
      <t>1×130t/h</t>
    </r>
    <r>
      <rPr>
        <sz val="10"/>
        <rFont val="仿宋_GB2312"/>
        <charset val="134"/>
      </rPr>
      <t>干熄焦等设施。</t>
    </r>
  </si>
  <si>
    <r>
      <rPr>
        <sz val="10"/>
        <rFont val="仿宋_GB2312"/>
        <charset val="134"/>
      </rPr>
      <t>完成</t>
    </r>
    <r>
      <rPr>
        <sz val="10"/>
        <rFont val="Times New Roman"/>
        <charset val="134"/>
      </rPr>
      <t>A</t>
    </r>
    <r>
      <rPr>
        <sz val="10"/>
        <rFont val="仿宋_GB2312"/>
        <charset val="134"/>
      </rPr>
      <t>焦炉建设，</t>
    </r>
    <r>
      <rPr>
        <sz val="10"/>
        <rFont val="Times New Roman"/>
        <charset val="134"/>
      </rPr>
      <t>B</t>
    </r>
    <r>
      <rPr>
        <sz val="10"/>
        <rFont val="仿宋_GB2312"/>
        <charset val="134"/>
      </rPr>
      <t>焦炉主体设备安装。</t>
    </r>
  </si>
  <si>
    <t>攀枝花朱矿铁路排土场排洪系统完善</t>
  </si>
  <si>
    <r>
      <rPr>
        <sz val="10"/>
        <rFont val="仿宋_GB2312"/>
        <charset val="134"/>
      </rPr>
      <t>攀枝花朱矿铁路排土场排洪系统完善</t>
    </r>
    <r>
      <rPr>
        <sz val="10"/>
        <rFont val="Times New Roman"/>
        <charset val="134"/>
      </rPr>
      <t>:</t>
    </r>
    <r>
      <rPr>
        <sz val="10"/>
        <rFont val="仿宋_GB2312"/>
        <charset val="134"/>
      </rPr>
      <t>新建竖井</t>
    </r>
    <r>
      <rPr>
        <sz val="10"/>
        <rFont val="Times New Roman"/>
        <charset val="134"/>
      </rPr>
      <t>+</t>
    </r>
    <r>
      <rPr>
        <sz val="10"/>
        <rFont val="仿宋_GB2312"/>
        <charset val="134"/>
      </rPr>
      <t>新建排洪隧洞</t>
    </r>
  </si>
  <si>
    <r>
      <rPr>
        <b/>
        <sz val="10"/>
        <rFont val="仿宋_GB2312"/>
        <charset val="134"/>
      </rPr>
      <t>（三）基础设施项目（</t>
    </r>
    <r>
      <rPr>
        <b/>
        <sz val="10"/>
        <rFont val="Times New Roman"/>
        <charset val="134"/>
      </rPr>
      <t>9</t>
    </r>
    <r>
      <rPr>
        <b/>
        <sz val="10"/>
        <rFont val="仿宋_GB2312"/>
        <charset val="134"/>
      </rPr>
      <t>个）</t>
    </r>
  </si>
  <si>
    <t>阿署达片区基础设施建设（阳光欢乐谷）</t>
  </si>
  <si>
    <r>
      <rPr>
        <sz val="10"/>
        <rFont val="仿宋_GB2312"/>
        <charset val="134"/>
      </rPr>
      <t>阿署达</t>
    </r>
  </si>
  <si>
    <t>2020-2024</t>
  </si>
  <si>
    <r>
      <rPr>
        <sz val="10"/>
        <rFont val="仿宋_GB2312"/>
        <charset val="134"/>
      </rPr>
      <t>建设阿署达片区道路、通讯、供电、供水、供气、排水等综合管网，公共绿化、路灯等各种配套设施及高压电力通道、公交场站等。</t>
    </r>
  </si>
  <si>
    <t>环湖路景观工程完成</t>
  </si>
  <si>
    <t>港联迪通</t>
  </si>
  <si>
    <t>高应华    庞靖杰</t>
  </si>
  <si>
    <t>市中心医院连接渡仁西线周边开发项目配套设施</t>
  </si>
  <si>
    <r>
      <rPr>
        <sz val="10"/>
        <rFont val="仿宋_GB2312"/>
        <charset val="134"/>
      </rPr>
      <t>在市中心医院西南侧新建一座桥梁，连接渡仁西线、市中心医院及攀枝花大道，桥长约</t>
    </r>
    <r>
      <rPr>
        <sz val="10"/>
        <rFont val="Times New Roman"/>
        <charset val="134"/>
      </rPr>
      <t>216</t>
    </r>
    <r>
      <rPr>
        <sz val="10"/>
        <rFont val="仿宋_GB2312"/>
        <charset val="134"/>
      </rPr>
      <t>米。</t>
    </r>
  </si>
  <si>
    <t>桥梁主体完工</t>
  </si>
  <si>
    <t>小沙坝防护工程</t>
  </si>
  <si>
    <r>
      <rPr>
        <sz val="10"/>
        <rFont val="仿宋_GB2312"/>
        <charset val="134"/>
      </rPr>
      <t>采用回填放坡</t>
    </r>
    <r>
      <rPr>
        <sz val="10"/>
        <rFont val="Times New Roman"/>
        <charset val="134"/>
      </rPr>
      <t>+</t>
    </r>
    <r>
      <rPr>
        <sz val="10"/>
        <rFont val="仿宋_GB2312"/>
        <charset val="134"/>
      </rPr>
      <t>下部块石抛填，防护长度为</t>
    </r>
    <r>
      <rPr>
        <sz val="10"/>
        <rFont val="Times New Roman"/>
        <charset val="134"/>
      </rPr>
      <t>647m</t>
    </r>
    <r>
      <rPr>
        <sz val="10"/>
        <rFont val="仿宋_GB2312"/>
        <charset val="134"/>
      </rPr>
      <t>，坡内采用碎石土回填，坡面采用浆砌石护面。岸坡坡顶高码</t>
    </r>
    <r>
      <rPr>
        <sz val="10"/>
        <rFont val="Times New Roman"/>
        <charset val="134"/>
      </rPr>
      <t>1000m</t>
    </r>
    <r>
      <rPr>
        <sz val="10"/>
        <rFont val="仿宋_GB2312"/>
        <charset val="134"/>
      </rPr>
      <t>，坡比</t>
    </r>
    <r>
      <rPr>
        <sz val="10"/>
        <rFont val="Times New Roman"/>
        <charset val="134"/>
      </rPr>
      <t>1</t>
    </r>
    <r>
      <rPr>
        <sz val="10"/>
        <rFont val="仿宋_GB2312"/>
        <charset val="134"/>
      </rPr>
      <t>∶</t>
    </r>
    <r>
      <rPr>
        <sz val="10"/>
        <rFont val="Times New Roman"/>
        <charset val="134"/>
      </rPr>
      <t>2</t>
    </r>
    <r>
      <rPr>
        <sz val="10"/>
        <rFont val="仿宋_GB2312"/>
        <charset val="134"/>
      </rPr>
      <t>，坡底采用块石抛填至</t>
    </r>
    <r>
      <rPr>
        <sz val="10"/>
        <rFont val="Times New Roman"/>
        <charset val="134"/>
      </rPr>
      <t xml:space="preserve">984m </t>
    </r>
    <r>
      <rPr>
        <sz val="10"/>
        <rFont val="仿宋_GB2312"/>
        <charset val="134"/>
      </rPr>
      <t>平台，坡面采用浆砌石护坡，坡顶设路</t>
    </r>
    <r>
      <rPr>
        <sz val="10"/>
        <rFont val="Times New Roman"/>
        <charset val="134"/>
      </rPr>
      <t xml:space="preserve">1m </t>
    </r>
    <r>
      <rPr>
        <sz val="10"/>
        <rFont val="仿宋_GB2312"/>
        <charset val="134"/>
      </rPr>
      <t>高的防浪墙，采用浆砌石砌筑。</t>
    </r>
  </si>
  <si>
    <t xml:space="preserve">农交水局   </t>
  </si>
  <si>
    <t>观音岩引水工程东区管理所</t>
  </si>
  <si>
    <t>开展观音岩引水工程东区管理所建设项目征地工作。建设管理房、一体化机电设施以及其它附属设施。</t>
  </si>
  <si>
    <r>
      <rPr>
        <sz val="10"/>
        <rFont val="仿宋_GB2312"/>
        <charset val="134"/>
      </rPr>
      <t>完成征地拆迁工作，主体工程完成</t>
    </r>
    <r>
      <rPr>
        <sz val="10"/>
        <rFont val="Times New Roman"/>
        <charset val="134"/>
      </rPr>
      <t>60%</t>
    </r>
    <r>
      <rPr>
        <sz val="10"/>
        <rFont val="仿宋_GB2312"/>
        <charset val="134"/>
      </rPr>
      <t>以上</t>
    </r>
  </si>
  <si>
    <t>市原水公司</t>
  </si>
  <si>
    <t>杨毅</t>
  </si>
  <si>
    <t>攀西科技城炳四区陈家垭口生态修复</t>
  </si>
  <si>
    <r>
      <rPr>
        <sz val="10"/>
        <rFont val="仿宋_GB2312"/>
        <charset val="134"/>
      </rPr>
      <t>沙坝村</t>
    </r>
  </si>
  <si>
    <r>
      <rPr>
        <sz val="10"/>
        <rFont val="仿宋_GB2312"/>
        <charset val="134"/>
      </rPr>
      <t>新建</t>
    </r>
    <r>
      <rPr>
        <sz val="10"/>
        <rFont val="Times New Roman"/>
        <charset val="134"/>
      </rPr>
      <t>4.5</t>
    </r>
    <r>
      <rPr>
        <sz val="10"/>
        <rFont val="仿宋_GB2312"/>
        <charset val="134"/>
      </rPr>
      <t>米宽防火道路、步道、木栈道、配套管理用房、浇灌系统等。完成生态植被恢复，开展人工造林。</t>
    </r>
  </si>
  <si>
    <r>
      <rPr>
        <sz val="10"/>
        <rFont val="仿宋_GB2312"/>
        <charset val="134"/>
      </rPr>
      <t>完成工程量</t>
    </r>
    <r>
      <rPr>
        <sz val="10"/>
        <rFont val="Times New Roman"/>
        <charset val="134"/>
      </rPr>
      <t>70%</t>
    </r>
    <r>
      <rPr>
        <sz val="10"/>
        <rFont val="仿宋_GB2312"/>
        <charset val="134"/>
      </rPr>
      <t>。</t>
    </r>
  </si>
  <si>
    <t>区城投</t>
  </si>
  <si>
    <r>
      <rPr>
        <sz val="10"/>
        <rFont val="仿宋_GB2312"/>
        <charset val="134"/>
      </rPr>
      <t>林业局</t>
    </r>
  </si>
  <si>
    <t>东区基层党建提质增能工程</t>
  </si>
  <si>
    <r>
      <rPr>
        <sz val="10"/>
        <rFont val="仿宋_GB2312"/>
        <charset val="134"/>
      </rPr>
      <t>东区</t>
    </r>
  </si>
  <si>
    <r>
      <rPr>
        <sz val="10"/>
        <rFont val="Times New Roman"/>
        <charset val="134"/>
      </rPr>
      <t>1.</t>
    </r>
    <r>
      <rPr>
        <sz val="10"/>
        <rFont val="仿宋_GB2312"/>
        <charset val="134"/>
      </rPr>
      <t>在新建小区、老旧楼院建成</t>
    </r>
    <r>
      <rPr>
        <sz val="10"/>
        <rFont val="Times New Roman"/>
        <charset val="134"/>
      </rPr>
      <t>30</t>
    </r>
    <r>
      <rPr>
        <sz val="10"/>
        <rFont val="仿宋_GB2312"/>
        <charset val="134"/>
      </rPr>
      <t xml:space="preserve">个党员标准化活动室，打造城市基层党建综合体；
</t>
    </r>
    <r>
      <rPr>
        <sz val="10"/>
        <rFont val="Times New Roman"/>
        <charset val="134"/>
      </rPr>
      <t>2.</t>
    </r>
    <r>
      <rPr>
        <sz val="10"/>
        <rFont val="仿宋_GB2312"/>
        <charset val="134"/>
      </rPr>
      <t xml:space="preserve">全覆盖建立农村党群服务中心，党建引领村集体经济发展壮大；
</t>
    </r>
    <r>
      <rPr>
        <sz val="10"/>
        <rFont val="Times New Roman"/>
        <charset val="134"/>
      </rPr>
      <t>3.</t>
    </r>
    <r>
      <rPr>
        <sz val="10"/>
        <rFont val="仿宋_GB2312"/>
        <charset val="134"/>
      </rPr>
      <t xml:space="preserve">在五十四到炳三区沿线建立楼宇、商圈党群服务示范点，在现代服务产业园、东区高新技术产业园区打造党群服务活动中心；
</t>
    </r>
    <r>
      <rPr>
        <sz val="10"/>
        <rFont val="Times New Roman"/>
        <charset val="134"/>
      </rPr>
      <t>4.</t>
    </r>
    <r>
      <rPr>
        <sz val="10"/>
        <rFont val="仿宋_GB2312"/>
        <charset val="134"/>
      </rPr>
      <t>在各街道（镇）建设农民工党员之家、康养党员</t>
    </r>
    <r>
      <rPr>
        <sz val="10"/>
        <rFont val="Times New Roman"/>
        <charset val="134"/>
      </rPr>
      <t>“</t>
    </r>
    <r>
      <rPr>
        <sz val="10"/>
        <rFont val="仿宋_GB2312"/>
        <charset val="134"/>
      </rPr>
      <t>红色驿站</t>
    </r>
    <r>
      <rPr>
        <sz val="10"/>
        <rFont val="Times New Roman"/>
        <charset val="134"/>
      </rPr>
      <t>”6</t>
    </r>
    <r>
      <rPr>
        <sz val="10"/>
        <rFont val="仿宋_GB2312"/>
        <charset val="134"/>
      </rPr>
      <t>个，军地共建示范点</t>
    </r>
    <r>
      <rPr>
        <sz val="10"/>
        <rFont val="Times New Roman"/>
        <charset val="134"/>
      </rPr>
      <t>5</t>
    </r>
    <r>
      <rPr>
        <sz val="10"/>
        <rFont val="仿宋_GB2312"/>
        <charset val="134"/>
      </rPr>
      <t>个。</t>
    </r>
  </si>
  <si>
    <r>
      <rPr>
        <sz val="10"/>
        <rFont val="Times New Roman"/>
        <charset val="134"/>
      </rPr>
      <t>1.</t>
    </r>
    <r>
      <rPr>
        <sz val="10"/>
        <rFont val="仿宋_GB2312"/>
        <charset val="134"/>
      </rPr>
      <t>建成</t>
    </r>
    <r>
      <rPr>
        <sz val="10"/>
        <rFont val="Times New Roman"/>
        <charset val="134"/>
      </rPr>
      <t>10</t>
    </r>
    <r>
      <rPr>
        <sz val="10"/>
        <rFont val="仿宋_GB2312"/>
        <charset val="134"/>
      </rPr>
      <t xml:space="preserve">个党员标准化活动室；
</t>
    </r>
    <r>
      <rPr>
        <sz val="10"/>
        <rFont val="Times New Roman"/>
        <charset val="134"/>
      </rPr>
      <t>2.</t>
    </r>
    <r>
      <rPr>
        <sz val="10"/>
        <rFont val="仿宋_GB2312"/>
        <charset val="134"/>
      </rPr>
      <t>升级打造</t>
    </r>
    <r>
      <rPr>
        <sz val="10"/>
        <rFont val="Times New Roman"/>
        <charset val="134"/>
      </rPr>
      <t>2</t>
    </r>
    <r>
      <rPr>
        <sz val="10"/>
        <rFont val="仿宋_GB2312"/>
        <charset val="134"/>
      </rPr>
      <t xml:space="preserve">个农村党群服务中心；
</t>
    </r>
    <r>
      <rPr>
        <sz val="10"/>
        <rFont val="Times New Roman"/>
        <charset val="134"/>
      </rPr>
      <t>3.</t>
    </r>
    <r>
      <rPr>
        <sz val="10"/>
        <rFont val="仿宋_GB2312"/>
        <charset val="134"/>
      </rPr>
      <t>建设农民工党员之家、康养党员</t>
    </r>
    <r>
      <rPr>
        <sz val="10"/>
        <rFont val="Times New Roman"/>
        <charset val="134"/>
      </rPr>
      <t>“</t>
    </r>
    <r>
      <rPr>
        <sz val="10"/>
        <rFont val="仿宋_GB2312"/>
        <charset val="134"/>
      </rPr>
      <t>红色驿站</t>
    </r>
    <r>
      <rPr>
        <sz val="10"/>
        <rFont val="Times New Roman"/>
        <charset val="134"/>
      </rPr>
      <t>”3</t>
    </r>
    <r>
      <rPr>
        <sz val="10"/>
        <rFont val="仿宋_GB2312"/>
        <charset val="134"/>
      </rPr>
      <t>个，地企共建示范点</t>
    </r>
    <r>
      <rPr>
        <sz val="10"/>
        <rFont val="Times New Roman"/>
        <charset val="134"/>
      </rPr>
      <t>2</t>
    </r>
    <r>
      <rPr>
        <sz val="10"/>
        <rFont val="仿宋_GB2312"/>
        <charset val="134"/>
      </rPr>
      <t>个。</t>
    </r>
    <r>
      <rPr>
        <sz val="10"/>
        <rFont val="Times New Roman"/>
        <charset val="134"/>
      </rPr>
      <t xml:space="preserve"> </t>
    </r>
  </si>
  <si>
    <t>组织部</t>
  </si>
  <si>
    <t>金沙丽水至金泉苑防护工程</t>
  </si>
  <si>
    <r>
      <rPr>
        <sz val="10"/>
        <rFont val="仿宋_GB2312"/>
        <charset val="134"/>
      </rPr>
      <t>采用放坡</t>
    </r>
    <r>
      <rPr>
        <sz val="10"/>
        <rFont val="Times New Roman"/>
        <charset val="134"/>
      </rPr>
      <t>+</t>
    </r>
    <r>
      <rPr>
        <sz val="10"/>
        <rFont val="仿宋_GB2312"/>
        <charset val="134"/>
      </rPr>
      <t>碎石土回填，下部采用块石抛填，上部采用碎石土回填，坡面采用浆砌石护面。防护长度为</t>
    </r>
    <r>
      <rPr>
        <sz val="10"/>
        <rFont val="Times New Roman"/>
        <charset val="134"/>
      </rPr>
      <t>897m</t>
    </r>
    <r>
      <rPr>
        <sz val="10"/>
        <rFont val="仿宋_GB2312"/>
        <charset val="134"/>
      </rPr>
      <t>，防护面积</t>
    </r>
    <r>
      <rPr>
        <sz val="10"/>
        <rFont val="Times New Roman"/>
        <charset val="134"/>
      </rPr>
      <t>65.9</t>
    </r>
    <r>
      <rPr>
        <sz val="10"/>
        <rFont val="仿宋_GB2312"/>
        <charset val="134"/>
      </rPr>
      <t>亩。</t>
    </r>
  </si>
  <si>
    <t>云南山河水利有限公司</t>
  </si>
  <si>
    <t>公交二公司防护工程</t>
  </si>
  <si>
    <t>大渡口</t>
  </si>
  <si>
    <r>
      <rPr>
        <sz val="10"/>
        <rFont val="仿宋_GB2312"/>
        <charset val="134"/>
      </rPr>
      <t>采用挡墙加固</t>
    </r>
    <r>
      <rPr>
        <sz val="10"/>
        <rFont val="Times New Roman"/>
        <charset val="134"/>
      </rPr>
      <t>+</t>
    </r>
    <r>
      <rPr>
        <sz val="10"/>
        <rFont val="仿宋_GB2312"/>
        <charset val="134"/>
      </rPr>
      <t>局部防渗防护方案。防护长度</t>
    </r>
    <r>
      <rPr>
        <sz val="10"/>
        <rFont val="Times New Roman"/>
        <charset val="134"/>
      </rPr>
      <t>274m</t>
    </r>
    <r>
      <rPr>
        <sz val="10"/>
        <rFont val="仿宋_GB2312"/>
        <charset val="134"/>
      </rPr>
      <t>，防护面积</t>
    </r>
    <r>
      <rPr>
        <sz val="10"/>
        <rFont val="Times New Roman"/>
        <charset val="134"/>
      </rPr>
      <t>38.8</t>
    </r>
    <r>
      <rPr>
        <sz val="10"/>
        <rFont val="仿宋_GB2312"/>
        <charset val="134"/>
      </rPr>
      <t>亩。</t>
    </r>
  </si>
  <si>
    <t>徐家沟密地防护工程</t>
  </si>
  <si>
    <r>
      <rPr>
        <sz val="10"/>
        <rFont val="仿宋_GB2312"/>
        <charset val="134"/>
      </rPr>
      <t>采用垫高回填</t>
    </r>
    <r>
      <rPr>
        <sz val="10"/>
        <rFont val="Times New Roman"/>
        <charset val="134"/>
      </rPr>
      <t>+</t>
    </r>
    <r>
      <rPr>
        <sz val="10"/>
        <rFont val="仿宋_GB2312"/>
        <charset val="134"/>
      </rPr>
      <t>护坡方案，下设高程</t>
    </r>
    <r>
      <rPr>
        <sz val="10"/>
        <rFont val="Times New Roman"/>
        <charset val="134"/>
      </rPr>
      <t>988m</t>
    </r>
    <r>
      <rPr>
        <sz val="10"/>
        <rFont val="仿宋_GB2312"/>
        <charset val="134"/>
      </rPr>
      <t>马道，马道以下坡内采用块石抛填，上部采用碎石土回填，坡面采用浆砌石护面。防护长度</t>
    </r>
    <r>
      <rPr>
        <sz val="10"/>
        <rFont val="Times New Roman"/>
        <charset val="134"/>
      </rPr>
      <t>1038m</t>
    </r>
    <r>
      <rPr>
        <sz val="10"/>
        <rFont val="仿宋_GB2312"/>
        <charset val="134"/>
      </rPr>
      <t>，防护面积</t>
    </r>
    <r>
      <rPr>
        <sz val="10"/>
        <rFont val="Times New Roman"/>
        <charset val="134"/>
      </rPr>
      <t>164.2</t>
    </r>
    <r>
      <rPr>
        <sz val="10"/>
        <rFont val="仿宋_GB2312"/>
        <charset val="134"/>
      </rPr>
      <t>亩。</t>
    </r>
  </si>
  <si>
    <t xml:space="preserve">农交水局    </t>
  </si>
  <si>
    <r>
      <rPr>
        <sz val="11"/>
        <rFont val="黑体"/>
        <charset val="134"/>
      </rPr>
      <t>三、争取开工（2</t>
    </r>
    <r>
      <rPr>
        <sz val="11"/>
        <rFont val="黑体"/>
        <charset val="134"/>
      </rPr>
      <t>8个）</t>
    </r>
  </si>
  <si>
    <r>
      <rPr>
        <b/>
        <sz val="10"/>
        <rFont val="仿宋_GB2312"/>
        <charset val="134"/>
      </rPr>
      <t>（一）服务业项目（</t>
    </r>
    <r>
      <rPr>
        <b/>
        <sz val="10"/>
        <rFont val="Times New Roman"/>
        <charset val="134"/>
      </rPr>
      <t>4</t>
    </r>
    <r>
      <rPr>
        <b/>
        <sz val="10"/>
        <rFont val="仿宋_GB2312"/>
        <charset val="134"/>
      </rPr>
      <t>个）</t>
    </r>
  </si>
  <si>
    <t>湖畔森林</t>
  </si>
  <si>
    <r>
      <rPr>
        <sz val="10"/>
        <rFont val="仿宋_GB2312"/>
        <charset val="134"/>
      </rPr>
      <t>该项目位于攀枝花东区五十四攀百酒店旁，占地</t>
    </r>
    <r>
      <rPr>
        <sz val="10"/>
        <rFont val="Times New Roman"/>
        <charset val="134"/>
      </rPr>
      <t>58.02</t>
    </r>
    <r>
      <rPr>
        <sz val="10"/>
        <rFont val="仿宋_GB2312"/>
        <charset val="134"/>
      </rPr>
      <t>亩，涉及总户数</t>
    </r>
    <r>
      <rPr>
        <sz val="10"/>
        <rFont val="Times New Roman"/>
        <charset val="134"/>
      </rPr>
      <t>1113</t>
    </r>
    <r>
      <rPr>
        <sz val="10"/>
        <rFont val="仿宋_GB2312"/>
        <charset val="134"/>
      </rPr>
      <t>户，安置房</t>
    </r>
    <r>
      <rPr>
        <sz val="10"/>
        <rFont val="Times New Roman"/>
        <charset val="134"/>
      </rPr>
      <t>33</t>
    </r>
    <r>
      <rPr>
        <sz val="10"/>
        <rFont val="仿宋_GB2312"/>
        <charset val="134"/>
      </rPr>
      <t>套，建设规模为</t>
    </r>
    <r>
      <rPr>
        <sz val="10"/>
        <rFont val="Times New Roman"/>
        <charset val="134"/>
      </rPr>
      <t>11.5</t>
    </r>
    <r>
      <rPr>
        <sz val="10"/>
        <rFont val="仿宋_GB2312"/>
        <charset val="134"/>
      </rPr>
      <t>万平方米。</t>
    </r>
  </si>
  <si>
    <t>开工</t>
  </si>
  <si>
    <t>山水铜锣置业</t>
  </si>
  <si>
    <t>攀枝花市妇幼保健院妇女儿童健康服务能力建设</t>
  </si>
  <si>
    <r>
      <rPr>
        <sz val="10"/>
        <rFont val="仿宋_GB2312"/>
        <charset val="134"/>
      </rPr>
      <t>总建筑面积</t>
    </r>
    <r>
      <rPr>
        <sz val="10"/>
        <rFont val="Times New Roman"/>
        <charset val="134"/>
      </rPr>
      <t>12300</t>
    </r>
    <r>
      <rPr>
        <sz val="10"/>
        <rFont val="仿宋_GB2312"/>
        <charset val="134"/>
      </rPr>
      <t>平方米，新建健康教育、教学培训、科研业务用房；营养餐饮等保障用房；相关设施设备及地下车库（</t>
    </r>
    <r>
      <rPr>
        <sz val="10"/>
        <rFont val="Times New Roman"/>
        <charset val="134"/>
      </rPr>
      <t>120</t>
    </r>
    <r>
      <rPr>
        <sz val="10"/>
        <rFont val="仿宋_GB2312"/>
        <charset val="134"/>
      </rPr>
      <t>个车位）</t>
    </r>
    <r>
      <rPr>
        <sz val="10"/>
        <rFont val="仿宋_GB2312"/>
        <charset val="134"/>
      </rPr>
      <t>。</t>
    </r>
  </si>
  <si>
    <t>攀枝花市妇幼保健院</t>
  </si>
  <si>
    <t>未来城市</t>
  </si>
  <si>
    <r>
      <rPr>
        <sz val="10"/>
        <rFont val="仿宋_GB2312"/>
        <charset val="134"/>
      </rPr>
      <t>项目总用地面积约</t>
    </r>
    <r>
      <rPr>
        <sz val="10"/>
        <rFont val="Times New Roman"/>
        <charset val="134"/>
      </rPr>
      <t>28.4</t>
    </r>
    <r>
      <rPr>
        <sz val="10"/>
        <rFont val="仿宋_GB2312"/>
        <charset val="134"/>
      </rPr>
      <t>亩，用地性质为住宅兼商业用地，容积率大于</t>
    </r>
    <r>
      <rPr>
        <sz val="10"/>
        <rFont val="Times New Roman"/>
        <charset val="134"/>
      </rPr>
      <t>1.0</t>
    </r>
    <r>
      <rPr>
        <sz val="10"/>
        <rFont val="仿宋_GB2312"/>
        <charset val="134"/>
      </rPr>
      <t>小于等于</t>
    </r>
    <r>
      <rPr>
        <sz val="10"/>
        <rFont val="Times New Roman"/>
        <charset val="134"/>
      </rPr>
      <t>3.0</t>
    </r>
    <r>
      <rPr>
        <sz val="10"/>
        <rFont val="仿宋_GB2312"/>
        <charset val="134"/>
      </rPr>
      <t>，建筑密度小于等于</t>
    </r>
    <r>
      <rPr>
        <sz val="10"/>
        <rFont val="Times New Roman"/>
        <charset val="134"/>
      </rPr>
      <t>35%</t>
    </r>
    <r>
      <rPr>
        <sz val="10"/>
        <rFont val="仿宋_GB2312"/>
        <charset val="134"/>
      </rPr>
      <t>，绿地率大于等于</t>
    </r>
    <r>
      <rPr>
        <sz val="10"/>
        <rFont val="Times New Roman"/>
        <charset val="134"/>
      </rPr>
      <t>25%</t>
    </r>
    <r>
      <rPr>
        <sz val="10"/>
        <rFont val="仿宋_GB2312"/>
        <charset val="134"/>
      </rPr>
      <t>；建筑高度小于等于</t>
    </r>
    <r>
      <rPr>
        <sz val="10"/>
        <rFont val="Times New Roman"/>
        <charset val="134"/>
      </rPr>
      <t>80</t>
    </r>
    <r>
      <rPr>
        <sz val="10"/>
        <rFont val="仿宋_GB2312"/>
        <charset val="134"/>
      </rPr>
      <t>米。</t>
    </r>
  </si>
  <si>
    <t>攀商文化旅游</t>
  </si>
  <si>
    <t>浩源物流中心改扩建</t>
  </si>
  <si>
    <r>
      <rPr>
        <sz val="10"/>
        <rFont val="仿宋_GB2312"/>
        <charset val="134"/>
      </rPr>
      <t>向阳村</t>
    </r>
  </si>
  <si>
    <t>2021-2025</t>
  </si>
  <si>
    <r>
      <rPr>
        <sz val="10"/>
        <rFont val="仿宋_GB2312"/>
        <charset val="134"/>
      </rPr>
      <t>该项目计划用地约</t>
    </r>
    <r>
      <rPr>
        <sz val="10"/>
        <rFont val="Times New Roman"/>
        <charset val="134"/>
      </rPr>
      <t>90</t>
    </r>
    <r>
      <rPr>
        <sz val="10"/>
        <rFont val="仿宋_GB2312"/>
        <charset val="134"/>
      </rPr>
      <t>亩，其中自有土地</t>
    </r>
    <r>
      <rPr>
        <sz val="10"/>
        <rFont val="Times New Roman"/>
        <charset val="134"/>
      </rPr>
      <t>60</t>
    </r>
    <r>
      <rPr>
        <sz val="10"/>
        <rFont val="仿宋_GB2312"/>
        <charset val="134"/>
      </rPr>
      <t>亩，新购土地</t>
    </r>
    <r>
      <rPr>
        <sz val="10"/>
        <rFont val="Times New Roman"/>
        <charset val="134"/>
      </rPr>
      <t>30</t>
    </r>
    <r>
      <rPr>
        <sz val="10"/>
        <rFont val="仿宋_GB2312"/>
        <charset val="134"/>
      </rPr>
      <t>亩，分两期建设。其中，一期新建加油加气站一座，完成园区内部改建工作；二期购买周边棚改用地，开展园区外部扩建工作。</t>
    </r>
  </si>
  <si>
    <r>
      <rPr>
        <sz val="10"/>
        <rFont val="仿宋_GB2312"/>
        <charset val="134"/>
      </rPr>
      <t>开工</t>
    </r>
  </si>
  <si>
    <t>市浩源物流</t>
  </si>
  <si>
    <t>商务局</t>
  </si>
  <si>
    <r>
      <rPr>
        <b/>
        <sz val="10"/>
        <rFont val="仿宋_GB2312"/>
        <charset val="134"/>
      </rPr>
      <t>（二）工业项目（</t>
    </r>
    <r>
      <rPr>
        <b/>
        <sz val="10"/>
        <rFont val="Times New Roman"/>
        <charset val="134"/>
      </rPr>
      <t>14</t>
    </r>
    <r>
      <rPr>
        <b/>
        <sz val="10"/>
        <rFont val="仿宋_GB2312"/>
        <charset val="134"/>
      </rPr>
      <t>个）</t>
    </r>
  </si>
  <si>
    <t>热泵连续烘干矿粉工艺研究及中试</t>
  </si>
  <si>
    <r>
      <rPr>
        <sz val="10"/>
        <rFont val="仿宋_GB2312"/>
        <charset val="134"/>
      </rPr>
      <t>开展铁粉、球团矿、钛精矿（重选矿）等粉状物料烘干试验，摸索热泵烘干参数和影响规律，对比分析各类物料的烘干效果（含水率）和能耗情况；并建设一条中试线，进一步优化工艺参数，最终实现热泵技术在矿粉烘干领域的推广应用。</t>
    </r>
  </si>
  <si>
    <t>钢城集团瑞通制冷设备</t>
  </si>
  <si>
    <t>张天辉</t>
  </si>
  <si>
    <t>钛合金项目</t>
  </si>
  <si>
    <r>
      <rPr>
        <sz val="10"/>
        <rFont val="仿宋_GB2312"/>
        <charset val="134"/>
      </rPr>
      <t>项目分三期建设，一期建设钛合金丝高精度冷加工生产线，主要建设高精度冷加工生产线车间，机加配套车间，模具修整车间，检验修整车间，热处理车间，材料车间；二期建设钛合金线材热联轧生产线，主要建设钛合金热联轧生产线车间，热联拉生产线车间，热处理车间；三期建设钛合金棒材及零部件生产线，主要建设钛合金棒材生产线车间，钛合金零部件生产。</t>
    </r>
  </si>
  <si>
    <t>攀枝花普锐升金属材料有限公司</t>
  </si>
  <si>
    <t>设备耐磨防腐修复再制造生产线</t>
  </si>
  <si>
    <t>新建半自动绝缘耐蚀钢轨涂装实验线；新建设备耐磨防腐修复再制造生产线；新建聚四氟乙烯静电粉末喷涂工艺配套项目。</t>
  </si>
  <si>
    <t>市贝特尔科技</t>
  </si>
  <si>
    <t>精密钛、钢薄板冷轧生产线</t>
  </si>
  <si>
    <r>
      <rPr>
        <sz val="10"/>
        <rFont val="仿宋_GB2312"/>
        <charset val="134"/>
      </rPr>
      <t>采用国内先进工艺及装备，新建一条自动化水平高的精密钛、钢薄板冷轧生产线</t>
    </r>
    <r>
      <rPr>
        <sz val="10"/>
        <rFont val="仿宋_GB2312"/>
        <charset val="134"/>
      </rPr>
      <t>。</t>
    </r>
  </si>
  <si>
    <t>钢城集团银山钛钢新材料科技公司</t>
  </si>
  <si>
    <t>攀钢集团生产、销售、采购等核心管理系统信息化平台</t>
  </si>
  <si>
    <t>攀枝花</t>
  </si>
  <si>
    <r>
      <rPr>
        <sz val="10"/>
        <rFont val="Times New Roman"/>
        <charset val="134"/>
      </rPr>
      <t>1.</t>
    </r>
    <r>
      <rPr>
        <sz val="10"/>
        <rFont val="仿宋_GB2312"/>
        <charset val="134"/>
      </rPr>
      <t>升级改造攀钢钒整体产销系统，建设钒钛、矿山统一的生产信息系统。</t>
    </r>
    <r>
      <rPr>
        <sz val="10"/>
        <rFont val="Times New Roman"/>
        <charset val="134"/>
      </rPr>
      <t xml:space="preserve">                                                                                  2.</t>
    </r>
    <r>
      <rPr>
        <sz val="10"/>
        <rFont val="仿宋_GB2312"/>
        <charset val="134"/>
      </rPr>
      <t>升级改造营销系统平台、拓展及完善销售流程管理功能，构建营销大数据。</t>
    </r>
    <r>
      <rPr>
        <sz val="10"/>
        <rFont val="Times New Roman"/>
        <charset val="134"/>
      </rPr>
      <t xml:space="preserve">                                                                         3.</t>
    </r>
    <r>
      <rPr>
        <sz val="10"/>
        <rFont val="仿宋_GB2312"/>
        <charset val="134"/>
      </rPr>
      <t>升级改造采购系统平台、拓展及完善采购系统内部流程管控，建设采购大数据。</t>
    </r>
  </si>
  <si>
    <r>
      <rPr>
        <sz val="10"/>
        <rFont val="仿宋_GB2312"/>
        <charset val="134"/>
      </rPr>
      <t>攀钢</t>
    </r>
  </si>
  <si>
    <t>黄鸿宇</t>
  </si>
  <si>
    <r>
      <rPr>
        <sz val="10"/>
        <color theme="1"/>
        <rFont val="仿宋_GB2312"/>
        <charset val="134"/>
      </rPr>
      <t>攀钢钒烧结焦化综合实验系统建设</t>
    </r>
  </si>
  <si>
    <r>
      <rPr>
        <sz val="10"/>
        <rFont val="仿宋_GB2312"/>
        <charset val="134"/>
      </rPr>
      <t>拆除现有小焦炉配煤综合楼和炼焦室，新建综合实验楼</t>
    </r>
    <r>
      <rPr>
        <sz val="10"/>
        <rFont val="仿宋_GB2312"/>
        <charset val="134"/>
      </rPr>
      <t>、烧结球团实验楼</t>
    </r>
    <r>
      <rPr>
        <sz val="10"/>
        <rFont val="仿宋_GB2312"/>
        <charset val="134"/>
      </rPr>
      <t>；配套建设公辅设施。</t>
    </r>
  </si>
  <si>
    <r>
      <rPr>
        <sz val="10"/>
        <color theme="1"/>
        <rFont val="仿宋_GB2312"/>
        <charset val="134"/>
      </rPr>
      <t>攀钢钒炼钢厂</t>
    </r>
    <r>
      <rPr>
        <sz val="10"/>
        <color theme="1"/>
        <rFont val="Times New Roman"/>
        <charset val="134"/>
      </rPr>
      <t>6#</t>
    </r>
    <r>
      <rPr>
        <sz val="10"/>
        <color theme="1"/>
        <rFont val="仿宋_GB2312"/>
        <charset val="134"/>
      </rPr>
      <t>、</t>
    </r>
    <r>
      <rPr>
        <sz val="10"/>
        <color theme="1"/>
        <rFont val="Times New Roman"/>
        <charset val="134"/>
      </rPr>
      <t>7#</t>
    </r>
    <r>
      <rPr>
        <sz val="10"/>
        <color theme="1"/>
        <rFont val="仿宋_GB2312"/>
        <charset val="134"/>
      </rPr>
      <t>转炉二次除尘改造</t>
    </r>
  </si>
  <si>
    <r>
      <rPr>
        <sz val="10"/>
        <rFont val="Times New Roman"/>
        <charset val="134"/>
      </rPr>
      <t>6#</t>
    </r>
    <r>
      <rPr>
        <sz val="10"/>
        <rFont val="仿宋_GB2312"/>
        <charset val="134"/>
      </rPr>
      <t>炉利旧改造现有二次除尘系统，同时</t>
    </r>
    <r>
      <rPr>
        <sz val="10"/>
        <rFont val="Times New Roman"/>
        <charset val="134"/>
      </rPr>
      <t>6#</t>
    </r>
    <r>
      <rPr>
        <sz val="10"/>
        <rFont val="仿宋_GB2312"/>
        <charset val="134"/>
      </rPr>
      <t>炉区域厂房除尘并入现有二次除尘；</t>
    </r>
    <r>
      <rPr>
        <sz val="10"/>
        <rFont val="Times New Roman"/>
        <charset val="134"/>
      </rPr>
      <t>7#</t>
    </r>
    <r>
      <rPr>
        <sz val="10"/>
        <rFont val="仿宋_GB2312"/>
        <charset val="134"/>
      </rPr>
      <t>炉新建设一套二次除尘设备设施，同时</t>
    </r>
    <r>
      <rPr>
        <sz val="10"/>
        <rFont val="Times New Roman"/>
        <charset val="134"/>
      </rPr>
      <t>7#</t>
    </r>
    <r>
      <rPr>
        <sz val="10"/>
        <rFont val="仿宋_GB2312"/>
        <charset val="134"/>
      </rPr>
      <t>炉区域厂房除尘并入二次除尘；及相应的配套公辅设施建设并对能动炼钢厂</t>
    </r>
    <r>
      <rPr>
        <sz val="10"/>
        <rFont val="Times New Roman"/>
        <charset val="134"/>
      </rPr>
      <t>1</t>
    </r>
    <r>
      <rPr>
        <sz val="10"/>
        <rFont val="仿宋_GB2312"/>
        <charset val="134"/>
      </rPr>
      <t>空压站进行搬迁还建。</t>
    </r>
  </si>
  <si>
    <t>林廷华</t>
  </si>
  <si>
    <r>
      <rPr>
        <sz val="10"/>
        <color theme="1"/>
        <rFont val="仿宋_GB2312"/>
        <charset val="134"/>
      </rPr>
      <t>攀钢钒能动分公司</t>
    </r>
    <r>
      <rPr>
        <sz val="10"/>
        <color theme="1"/>
        <rFont val="Times New Roman"/>
        <charset val="134"/>
      </rPr>
      <t>4</t>
    </r>
    <r>
      <rPr>
        <sz val="10"/>
        <color theme="1"/>
        <rFont val="仿宋_GB2312"/>
        <charset val="134"/>
      </rPr>
      <t>高炉汽鼓改电鼓升级改造</t>
    </r>
  </si>
  <si>
    <r>
      <rPr>
        <sz val="10"/>
        <rFont val="仿宋_GB2312"/>
        <charset val="134"/>
      </rPr>
      <t>现电动鼓风站主厂房旁延长厂房，新建</t>
    </r>
    <r>
      <rPr>
        <sz val="10"/>
        <rFont val="Times New Roman"/>
        <charset val="134"/>
      </rPr>
      <t>1</t>
    </r>
    <r>
      <rPr>
        <sz val="10"/>
        <rFont val="仿宋_GB2312"/>
        <charset val="134"/>
      </rPr>
      <t>套电动鼓风机。</t>
    </r>
  </si>
  <si>
    <t>亢健</t>
  </si>
  <si>
    <t>攀钢钒炼钢厂板坯连铸系统升级改造</t>
  </si>
  <si>
    <r>
      <rPr>
        <sz val="10"/>
        <rFont val="Times New Roman"/>
        <charset val="134"/>
      </rPr>
      <t>1#</t>
    </r>
    <r>
      <rPr>
        <sz val="10"/>
        <rFont val="仿宋_GB2312"/>
        <charset val="134"/>
      </rPr>
      <t>板坯、</t>
    </r>
    <r>
      <rPr>
        <sz val="10"/>
        <rFont val="Times New Roman"/>
        <charset val="134"/>
      </rPr>
      <t>2#</t>
    </r>
    <r>
      <rPr>
        <sz val="10"/>
        <rFont val="仿宋_GB2312"/>
        <charset val="134"/>
      </rPr>
      <t>板坯全新设计直弧型二机二流铸机，配套进行公辅及三电改造。充分采用智能装备，自动化水平要达到国内先进水平。</t>
    </r>
  </si>
  <si>
    <t>付建忠</t>
  </si>
  <si>
    <t>攀钢钒新三号高炉节能环保改造</t>
  </si>
  <si>
    <r>
      <rPr>
        <sz val="10"/>
        <rFont val="仿宋_GB2312"/>
        <charset val="134"/>
      </rPr>
      <t>原样恢复性大修及节能改造相结合，实施高炉本体系统优化改造、风口平台出铁场平坦化改造、出铁场及矿槽除尘系统改造，对炉顶设备、炉前设备进行更换，上料系统，矿槽及原料运输系统、煤气系统、热风炉系统及配套电气控制系统等检修。</t>
    </r>
    <r>
      <rPr>
        <sz val="10"/>
        <rFont val="Times New Roman"/>
        <charset val="134"/>
      </rPr>
      <t xml:space="preserve">       </t>
    </r>
  </si>
  <si>
    <t>今创装备智造产业园</t>
  </si>
  <si>
    <t>用地面积约50亩，建设轨道交通配套装备生产线、环卫设备生产线各一条。</t>
  </si>
  <si>
    <t>江苏今创控股集团</t>
  </si>
  <si>
    <t>园管会      
经合局</t>
  </si>
  <si>
    <t>工业除尘器及水处理设备生产线</t>
  </si>
  <si>
    <t>高峰</t>
  </si>
  <si>
    <r>
      <rPr>
        <sz val="10"/>
        <rFont val="仿宋_GB2312"/>
        <charset val="134"/>
      </rPr>
      <t>采用攀钢集团冷拔钢丝、钢材等为原料，建设标准化工业除尘骨架和袋笼制造、工业及生活废水一体化处理设备生产线</t>
    </r>
    <r>
      <rPr>
        <sz val="10"/>
        <rFont val="Times New Roman"/>
        <charset val="134"/>
      </rPr>
      <t>2</t>
    </r>
    <r>
      <rPr>
        <sz val="10"/>
        <rFont val="仿宋_GB2312"/>
        <charset val="134"/>
      </rPr>
      <t>条。</t>
    </r>
  </si>
  <si>
    <t>川滇环保科技</t>
  </si>
  <si>
    <t>东区银江镇攀矿五道河矿区废弃低品味矿综合利用及五道河至盐边红格镇盐边得天矿业选矿厂输矿管道</t>
  </si>
  <si>
    <r>
      <rPr>
        <sz val="10"/>
        <rFont val="仿宋_GB2312"/>
        <charset val="134"/>
      </rPr>
      <t>建设年产</t>
    </r>
    <r>
      <rPr>
        <sz val="10"/>
        <rFont val="Times New Roman"/>
        <charset val="134"/>
      </rPr>
      <t>200</t>
    </r>
    <r>
      <rPr>
        <sz val="10"/>
        <rFont val="仿宋_GB2312"/>
        <charset val="134"/>
      </rPr>
      <t>万吨磁铁矿破碎制浆车间，同时建设一条从该车间建设一条至盐边县得天矿业有限公司尾矿库的输矿管道。</t>
    </r>
  </si>
  <si>
    <t>市瑞达矿业</t>
  </si>
  <si>
    <t>银江镇     园管会</t>
  </si>
  <si>
    <t>选矿尾料废石加工生产180万吨机制砂及配套预拌混凝土砂浆综合利用</t>
  </si>
  <si>
    <r>
      <t>利用选矿尾矿废石，加工机制砂及配套预拌混凝土砂浆综合利用，主要产品为年产</t>
    </r>
    <r>
      <rPr>
        <sz val="10"/>
        <rFont val="Times New Roman"/>
        <charset val="134"/>
      </rPr>
      <t>180</t>
    </r>
    <r>
      <rPr>
        <sz val="10"/>
        <rFont val="仿宋_GB2312"/>
        <charset val="134"/>
      </rPr>
      <t>万吨机制砂，预拌混凝土砂浆。主要设备包括破碎机、筛分机、袋式除尘机、风机电机等，建设内容包括办公楼、宿舍楼维修，生产车间、仓储库房改建以及绿化等。</t>
    </r>
  </si>
  <si>
    <t>鸿桦环保科技</t>
  </si>
  <si>
    <r>
      <rPr>
        <b/>
        <sz val="10"/>
        <rFont val="仿宋_GB2312"/>
        <charset val="134"/>
      </rPr>
      <t>（三）基础设施项目（</t>
    </r>
    <r>
      <rPr>
        <b/>
        <sz val="10"/>
        <rFont val="Times New Roman"/>
        <charset val="134"/>
      </rPr>
      <t>10</t>
    </r>
    <r>
      <rPr>
        <b/>
        <sz val="10"/>
        <rFont val="仿宋_GB2312"/>
        <charset val="134"/>
      </rPr>
      <t>个）</t>
    </r>
  </si>
  <si>
    <t>阳光大道北连接线</t>
  </si>
  <si>
    <r>
      <rPr>
        <sz val="10"/>
        <rFont val="仿宋_GB2312"/>
        <charset val="134"/>
      </rPr>
      <t>攀枝花</t>
    </r>
  </si>
  <si>
    <r>
      <rPr>
        <sz val="10"/>
        <rFont val="仿宋_GB2312"/>
        <charset val="134"/>
      </rPr>
      <t>阳光大道巴斯箐至炳三区道路，里程长度约</t>
    </r>
    <r>
      <rPr>
        <sz val="10"/>
        <rFont val="Times New Roman"/>
        <charset val="134"/>
      </rPr>
      <t>3.556</t>
    </r>
    <r>
      <rPr>
        <sz val="10"/>
        <rFont val="仿宋_GB2312"/>
        <charset val="134"/>
      </rPr>
      <t>公里；含两个隧道（巴斯箐隧道和老熊箐隧道）；金福单元</t>
    </r>
    <r>
      <rPr>
        <sz val="10"/>
        <rFont val="Times New Roman"/>
        <charset val="134"/>
      </rPr>
      <t>8</t>
    </r>
    <r>
      <rPr>
        <sz val="10"/>
        <rFont val="仿宋_GB2312"/>
        <charset val="134"/>
      </rPr>
      <t>条道路，里程长度约</t>
    </r>
    <r>
      <rPr>
        <sz val="10"/>
        <rFont val="Times New Roman"/>
        <charset val="134"/>
      </rPr>
      <t>6.59</t>
    </r>
    <r>
      <rPr>
        <sz val="10"/>
        <rFont val="仿宋_GB2312"/>
        <charset val="134"/>
      </rPr>
      <t>公里。</t>
    </r>
  </si>
  <si>
    <t>市花城投资有限公司</t>
  </si>
  <si>
    <t xml:space="preserve">园管会
银江镇        </t>
  </si>
  <si>
    <t>红花田公共渣场</t>
  </si>
  <si>
    <t>红花田</t>
  </si>
  <si>
    <r>
      <rPr>
        <sz val="10"/>
        <rFont val="仿宋_GB2312"/>
        <charset val="134"/>
      </rPr>
      <t>拟在园区选址约</t>
    </r>
    <r>
      <rPr>
        <sz val="10"/>
        <rFont val="Times New Roman"/>
        <charset val="134"/>
      </rPr>
      <t>1400</t>
    </r>
    <r>
      <rPr>
        <sz val="10"/>
        <rFont val="仿宋_GB2312"/>
        <charset val="134"/>
      </rPr>
      <t>亩，建设总容积</t>
    </r>
    <r>
      <rPr>
        <sz val="10"/>
        <rFont val="Times New Roman"/>
        <charset val="134"/>
      </rPr>
      <t xml:space="preserve"> 4871.5</t>
    </r>
    <r>
      <rPr>
        <sz val="10"/>
        <rFont val="仿宋_GB2312"/>
        <charset val="134"/>
      </rPr>
      <t>方的渣场。</t>
    </r>
  </si>
  <si>
    <t>园管会
银江镇</t>
  </si>
  <si>
    <t>胡军</t>
  </si>
  <si>
    <t>临江路、机场路、九附二至密地桥南老旧小区及棚户区改造配套基础设施建设</t>
  </si>
  <si>
    <r>
      <rPr>
        <sz val="10"/>
        <rFont val="仿宋_GB2312"/>
        <charset val="134"/>
      </rPr>
      <t>对攀枝花大道东段</t>
    </r>
    <r>
      <rPr>
        <sz val="10"/>
        <rFont val="Times New Roman"/>
        <charset val="134"/>
      </rPr>
      <t>199</t>
    </r>
    <r>
      <rPr>
        <sz val="10"/>
        <rFont val="仿宋_GB2312"/>
        <charset val="134"/>
      </rPr>
      <t>号小区、鸿福巷小区等</t>
    </r>
    <r>
      <rPr>
        <sz val="10"/>
        <rFont val="Times New Roman"/>
        <charset val="134"/>
      </rPr>
      <t>11</t>
    </r>
    <r>
      <rPr>
        <sz val="10"/>
        <rFont val="仿宋_GB2312"/>
        <charset val="134"/>
      </rPr>
      <t>个老旧小区，改造</t>
    </r>
    <r>
      <rPr>
        <sz val="10"/>
        <rFont val="Times New Roman"/>
        <charset val="134"/>
      </rPr>
      <t>5</t>
    </r>
    <r>
      <rPr>
        <sz val="10"/>
        <rFont val="仿宋_GB2312"/>
        <charset val="134"/>
      </rPr>
      <t>条长约</t>
    </r>
    <r>
      <rPr>
        <sz val="10"/>
        <rFont val="Times New Roman"/>
        <charset val="134"/>
      </rPr>
      <t>6.5</t>
    </r>
    <r>
      <rPr>
        <sz val="10"/>
        <rFont val="仿宋_GB2312"/>
        <charset val="134"/>
      </rPr>
      <t>公里小区道路、管径</t>
    </r>
    <r>
      <rPr>
        <sz val="10"/>
        <rFont val="Times New Roman"/>
        <charset val="134"/>
      </rPr>
      <t xml:space="preserve"> DN300</t>
    </r>
    <r>
      <rPr>
        <sz val="10"/>
        <rFont val="仿宋_GB2312"/>
        <charset val="134"/>
      </rPr>
      <t>～</t>
    </r>
    <r>
      <rPr>
        <sz val="10"/>
        <rFont val="Times New Roman"/>
        <charset val="134"/>
      </rPr>
      <t>500</t>
    </r>
    <r>
      <rPr>
        <sz val="10"/>
        <rFont val="仿宋_GB2312"/>
        <charset val="134"/>
      </rPr>
      <t>雨污管网</t>
    </r>
    <r>
      <rPr>
        <sz val="10"/>
        <rFont val="Times New Roman"/>
        <charset val="134"/>
      </rPr>
      <t>12.5</t>
    </r>
    <r>
      <rPr>
        <sz val="10"/>
        <rFont val="仿宋_GB2312"/>
        <charset val="134"/>
      </rPr>
      <t>公里，改扩建垃圾收容、化粪池、绿化、围墙、停车场，增加便民服务设施等。涉及</t>
    </r>
    <r>
      <rPr>
        <sz val="10"/>
        <rFont val="Times New Roman"/>
        <charset val="134"/>
      </rPr>
      <t>2311</t>
    </r>
    <r>
      <rPr>
        <sz val="10"/>
        <rFont val="仿宋_GB2312"/>
        <charset val="134"/>
      </rPr>
      <t>户</t>
    </r>
    <r>
      <rPr>
        <sz val="10"/>
        <rFont val="Times New Roman"/>
        <charset val="134"/>
      </rPr>
      <t>,</t>
    </r>
    <r>
      <rPr>
        <sz val="10"/>
        <rFont val="仿宋_GB2312"/>
        <charset val="134"/>
      </rPr>
      <t>共</t>
    </r>
    <r>
      <rPr>
        <sz val="10"/>
        <rFont val="Times New Roman"/>
        <charset val="134"/>
      </rPr>
      <t>4803</t>
    </r>
    <r>
      <rPr>
        <sz val="10"/>
        <rFont val="仿宋_GB2312"/>
        <charset val="134"/>
      </rPr>
      <t>人</t>
    </r>
    <r>
      <rPr>
        <sz val="10"/>
        <rFont val="Times New Roman"/>
        <charset val="134"/>
      </rPr>
      <t>;</t>
    </r>
    <r>
      <rPr>
        <sz val="10"/>
        <rFont val="仿宋_GB2312"/>
        <charset val="134"/>
      </rPr>
      <t>总建筑面积</t>
    </r>
    <r>
      <rPr>
        <sz val="10"/>
        <rFont val="Times New Roman"/>
        <charset val="134"/>
      </rPr>
      <t>131591.6</t>
    </r>
    <r>
      <rPr>
        <sz val="10"/>
        <rFont val="仿宋_GB2312"/>
        <charset val="134"/>
      </rPr>
      <t>平方米。</t>
    </r>
  </si>
  <si>
    <r>
      <rPr>
        <sz val="10"/>
        <rFont val="仿宋_GB2312"/>
        <charset val="134"/>
      </rPr>
      <t>兴东集团</t>
    </r>
  </si>
  <si>
    <t xml:space="preserve">发改局     住建局      炳草岗街道
东华街道 
兴东集团   </t>
  </si>
  <si>
    <t>大渡口街老旧小区改造配套基础设施建设</t>
  </si>
  <si>
    <r>
      <rPr>
        <sz val="10"/>
        <rFont val="仿宋_GB2312"/>
        <charset val="134"/>
      </rPr>
      <t>对益康居、金福小区片区等</t>
    </r>
    <r>
      <rPr>
        <sz val="10"/>
        <rFont val="Times New Roman"/>
        <charset val="134"/>
      </rPr>
      <t>2</t>
    </r>
    <r>
      <rPr>
        <sz val="10"/>
        <rFont val="仿宋_GB2312"/>
        <charset val="134"/>
      </rPr>
      <t>个老旧小区，改造</t>
    </r>
    <r>
      <rPr>
        <sz val="10"/>
        <rFont val="Times New Roman"/>
        <charset val="134"/>
      </rPr>
      <t>4</t>
    </r>
    <r>
      <rPr>
        <sz val="10"/>
        <rFont val="仿宋_GB2312"/>
        <charset val="134"/>
      </rPr>
      <t>条长约</t>
    </r>
    <r>
      <rPr>
        <sz val="10"/>
        <rFont val="Times New Roman"/>
        <charset val="134"/>
      </rPr>
      <t>3</t>
    </r>
    <r>
      <rPr>
        <sz val="10"/>
        <rFont val="仿宋_GB2312"/>
        <charset val="134"/>
      </rPr>
      <t>公里、宽</t>
    </r>
    <r>
      <rPr>
        <sz val="10"/>
        <rFont val="Times New Roman"/>
        <charset val="134"/>
      </rPr>
      <t>5</t>
    </r>
    <r>
      <rPr>
        <sz val="10"/>
        <rFont val="仿宋_GB2312"/>
        <charset val="134"/>
      </rPr>
      <t>米小区道路、管径</t>
    </r>
    <r>
      <rPr>
        <sz val="10"/>
        <rFont val="Times New Roman"/>
        <charset val="134"/>
      </rPr>
      <t>DN300</t>
    </r>
    <r>
      <rPr>
        <sz val="10"/>
        <rFont val="仿宋_GB2312"/>
        <charset val="134"/>
      </rPr>
      <t>～</t>
    </r>
    <r>
      <rPr>
        <sz val="10"/>
        <rFont val="Times New Roman"/>
        <charset val="134"/>
      </rPr>
      <t>500</t>
    </r>
    <r>
      <rPr>
        <sz val="10"/>
        <rFont val="仿宋_GB2312"/>
        <charset val="134"/>
      </rPr>
      <t>雨污管道</t>
    </r>
    <r>
      <rPr>
        <sz val="10"/>
        <rFont val="Times New Roman"/>
        <charset val="134"/>
      </rPr>
      <t>6.6</t>
    </r>
    <r>
      <rPr>
        <sz val="10"/>
        <rFont val="仿宋_GB2312"/>
        <charset val="134"/>
      </rPr>
      <t>公里，改扩建垃圾收容、化粪池、绿化、照明、围墙、停车场，增加便民服务设施等。涉及</t>
    </r>
    <r>
      <rPr>
        <sz val="10"/>
        <rFont val="Times New Roman"/>
        <charset val="134"/>
      </rPr>
      <t>881</t>
    </r>
    <r>
      <rPr>
        <sz val="10"/>
        <rFont val="仿宋_GB2312"/>
        <charset val="134"/>
      </rPr>
      <t>户，共</t>
    </r>
    <r>
      <rPr>
        <sz val="10"/>
        <rFont val="Times New Roman"/>
        <charset val="134"/>
      </rPr>
      <t>4833</t>
    </r>
    <r>
      <rPr>
        <sz val="10"/>
        <rFont val="仿宋_GB2312"/>
        <charset val="134"/>
      </rPr>
      <t>人；总建筑面积</t>
    </r>
    <r>
      <rPr>
        <sz val="10"/>
        <rFont val="Times New Roman"/>
        <charset val="134"/>
      </rPr>
      <t>166762</t>
    </r>
    <r>
      <rPr>
        <sz val="10"/>
        <rFont val="仿宋_GB2312"/>
        <charset val="134"/>
      </rPr>
      <t>平方米。</t>
    </r>
  </si>
  <si>
    <t xml:space="preserve">发改局     住建局      大渡口街道
 兴东集团   </t>
  </si>
  <si>
    <t>炳三区公交场站综合开发项目一期</t>
  </si>
  <si>
    <r>
      <rPr>
        <sz val="10"/>
        <rFont val="仿宋_GB2312"/>
        <charset val="134"/>
      </rPr>
      <t>一期工程（公交场站楼及配套设施建设）占地面积</t>
    </r>
    <r>
      <rPr>
        <sz val="10"/>
        <rFont val="Times New Roman"/>
        <charset val="134"/>
      </rPr>
      <t>28.93</t>
    </r>
    <r>
      <rPr>
        <sz val="10"/>
        <rFont val="仿宋_GB2312"/>
        <charset val="134"/>
      </rPr>
      <t>亩，总建筑面积</t>
    </r>
    <r>
      <rPr>
        <sz val="10"/>
        <rFont val="Times New Roman"/>
        <charset val="134"/>
      </rPr>
      <t>98650</t>
    </r>
    <r>
      <rPr>
        <sz val="10"/>
        <rFont val="仿宋_GB2312"/>
        <charset val="134"/>
      </rPr>
      <t>平方米；建设内容包含立体公交场站楼</t>
    </r>
    <r>
      <rPr>
        <sz val="10"/>
        <rFont val="Times New Roman"/>
        <charset val="134"/>
      </rPr>
      <t>63460</t>
    </r>
    <r>
      <rPr>
        <sz val="10"/>
        <rFont val="仿宋_GB2312"/>
        <charset val="134"/>
      </rPr>
      <t>平方米、地下公共停车场</t>
    </r>
    <r>
      <rPr>
        <sz val="10"/>
        <rFont val="Times New Roman"/>
        <charset val="134"/>
      </rPr>
      <t>12916</t>
    </r>
    <r>
      <rPr>
        <sz val="10"/>
        <rFont val="仿宋_GB2312"/>
        <charset val="134"/>
      </rPr>
      <t>平方米（</t>
    </r>
    <r>
      <rPr>
        <sz val="10"/>
        <rFont val="Times New Roman"/>
        <charset val="134"/>
      </rPr>
      <t>375</t>
    </r>
    <r>
      <rPr>
        <sz val="10"/>
        <rFont val="仿宋_GB2312"/>
        <charset val="134"/>
      </rPr>
      <t>个社会停车位）、公交智能调度综合楼</t>
    </r>
    <r>
      <rPr>
        <sz val="10"/>
        <rFont val="Times New Roman"/>
        <charset val="134"/>
      </rPr>
      <t>7922</t>
    </r>
    <r>
      <rPr>
        <sz val="10"/>
        <rFont val="仿宋_GB2312"/>
        <charset val="134"/>
      </rPr>
      <t>平方米（含智能信息化系统）、单身公寓</t>
    </r>
    <r>
      <rPr>
        <sz val="10"/>
        <rFont val="Times New Roman"/>
        <charset val="134"/>
      </rPr>
      <t>14352</t>
    </r>
    <r>
      <rPr>
        <sz val="10"/>
        <rFont val="仿宋_GB2312"/>
        <charset val="134"/>
      </rPr>
      <t>平方米、充电桩</t>
    </r>
    <r>
      <rPr>
        <sz val="10"/>
        <rFont val="Times New Roman"/>
        <charset val="134"/>
      </rPr>
      <t>70</t>
    </r>
    <r>
      <rPr>
        <sz val="10"/>
        <rFont val="仿宋_GB2312"/>
        <charset val="134"/>
      </rPr>
      <t>套</t>
    </r>
    <r>
      <rPr>
        <sz val="10"/>
        <rFont val="宋体"/>
        <charset val="134"/>
      </rPr>
      <t>。</t>
    </r>
  </si>
  <si>
    <t>市公交公司</t>
  </si>
  <si>
    <t>信息化及新能源基站</t>
  </si>
  <si>
    <r>
      <rPr>
        <sz val="10"/>
        <rFont val="仿宋_GB2312"/>
        <charset val="134"/>
      </rPr>
      <t>聚焦环保、交通、应急、国土、林草、人防、油气、消防、安防、市政等智慧项目，依托现有铁塔基站，建设光伏发电基站</t>
    </r>
    <r>
      <rPr>
        <sz val="10"/>
        <rFont val="Times New Roman"/>
        <charset val="134"/>
      </rPr>
      <t>200</t>
    </r>
    <r>
      <rPr>
        <sz val="10"/>
        <rFont val="仿宋_GB2312"/>
        <charset val="134"/>
      </rPr>
      <t>个以上。</t>
    </r>
  </si>
  <si>
    <t>康贺卫</t>
  </si>
  <si>
    <t>东区民宿示范</t>
  </si>
  <si>
    <t>阿署达</t>
  </si>
  <si>
    <r>
      <rPr>
        <sz val="10"/>
        <rFont val="仿宋_GB2312"/>
        <charset val="134"/>
      </rPr>
      <t>占地</t>
    </r>
    <r>
      <rPr>
        <sz val="10"/>
        <rFont val="Times New Roman"/>
        <charset val="134"/>
      </rPr>
      <t>12</t>
    </r>
    <r>
      <rPr>
        <sz val="10"/>
        <rFont val="仿宋_GB2312"/>
        <charset val="134"/>
      </rPr>
      <t>亩，建筑面积约</t>
    </r>
    <r>
      <rPr>
        <sz val="10"/>
        <rFont val="Times New Roman"/>
        <charset val="134"/>
      </rPr>
      <t>7800</t>
    </r>
    <r>
      <rPr>
        <sz val="10"/>
        <rFont val="仿宋_GB2312"/>
        <charset val="134"/>
      </rPr>
      <t>平方米，结合阿署达村打造旅游民宿古村落、艺展中心、阳光客厅服务中心、康养度假生活中心、生态农旅休闲带等。</t>
    </r>
  </si>
  <si>
    <t>中辰晟实业</t>
  </si>
  <si>
    <t>卢建军</t>
  </si>
  <si>
    <t>发改局
银江镇</t>
  </si>
  <si>
    <t>东华派出所</t>
  </si>
  <si>
    <r>
      <rPr>
        <sz val="10"/>
        <rFont val="仿宋_GB2312"/>
        <charset val="134"/>
      </rPr>
      <t>总占地面积</t>
    </r>
    <r>
      <rPr>
        <sz val="10"/>
        <rFont val="Times New Roman"/>
        <charset val="134"/>
      </rPr>
      <t>5210</t>
    </r>
    <r>
      <rPr>
        <sz val="10"/>
        <rFont val="仿宋_GB2312"/>
        <charset val="134"/>
      </rPr>
      <t>平方米，建筑面积</t>
    </r>
    <r>
      <rPr>
        <sz val="10"/>
        <rFont val="Times New Roman"/>
        <charset val="134"/>
      </rPr>
      <t>4482.48</t>
    </r>
    <r>
      <rPr>
        <sz val="10"/>
        <rFont val="仿宋_GB2312"/>
        <charset val="134"/>
      </rPr>
      <t>平方米。</t>
    </r>
  </si>
  <si>
    <r>
      <rPr>
        <sz val="10"/>
        <rFont val="仿宋_GB2312"/>
        <charset val="134"/>
      </rPr>
      <t>东区公安分局</t>
    </r>
  </si>
  <si>
    <r>
      <rPr>
        <sz val="10"/>
        <rFont val="仿宋_GB2312"/>
        <charset val="134"/>
      </rPr>
      <t>蒋光红</t>
    </r>
  </si>
  <si>
    <t>公安分局</t>
  </si>
  <si>
    <r>
      <rPr>
        <sz val="10"/>
        <color theme="1"/>
        <rFont val="仿宋_GB2312"/>
        <charset val="134"/>
      </rPr>
      <t>银江中心学校建设</t>
    </r>
  </si>
  <si>
    <t>在银江中心学校校园内操场边新建一栋综合楼，项目占地564㎡，总建筑面积为 2620 ㎡，建筑为5层框架结构，建筑高度20.25米</t>
  </si>
  <si>
    <t>阳光峰景</t>
  </si>
  <si>
    <r>
      <rPr>
        <sz val="10"/>
        <rFont val="仿宋_GB2312"/>
        <charset val="134"/>
      </rPr>
      <t>占地面积约</t>
    </r>
    <r>
      <rPr>
        <sz val="10"/>
        <rFont val="Times New Roman"/>
        <charset val="134"/>
      </rPr>
      <t>200</t>
    </r>
    <r>
      <rPr>
        <sz val="10"/>
        <rFont val="仿宋_GB2312"/>
        <charset val="134"/>
      </rPr>
      <t>亩，拟建设康养度假、文创旅游、运动休闲、综合接待、品质生活等多种功能的，生态文明与新型城镇化融合时代背景下的攀枝花康养文旅度假示范区。</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</si>
</sst>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65">
    <font>
      <sz val="11"/>
      <color theme="1"/>
      <name val="宋体"/>
      <charset val="134"/>
      <scheme val="minor"/>
    </font>
    <font>
      <sz val="10"/>
      <name val="方正小标宋简体"/>
      <charset val="134"/>
    </font>
    <font>
      <sz val="10"/>
      <name val="方正仿宋_GBK"/>
      <charset val="134"/>
    </font>
    <font>
      <sz val="10"/>
      <name val="黑体"/>
      <charset val="134"/>
    </font>
    <font>
      <b/>
      <sz val="11"/>
      <name val="黑体"/>
      <charset val="134"/>
    </font>
    <font>
      <sz val="11"/>
      <name val="方正仿宋_GBK"/>
      <charset val="134"/>
    </font>
    <font>
      <sz val="10"/>
      <color theme="1"/>
      <name val="仿宋_GB2312"/>
      <charset val="134"/>
    </font>
    <font>
      <sz val="10"/>
      <name val="仿宋_GB2312"/>
      <charset val="134"/>
    </font>
    <font>
      <sz val="11"/>
      <name val="Times New Roman"/>
      <charset val="134"/>
    </font>
    <font>
      <sz val="10"/>
      <color theme="4" tint="-0.249977111117893"/>
      <name val="宋体"/>
      <charset val="134"/>
      <scheme val="minor"/>
    </font>
    <font>
      <sz val="10"/>
      <color rgb="FFFF0000"/>
      <name val="宋体"/>
      <charset val="134"/>
      <scheme val="minor"/>
    </font>
    <font>
      <sz val="10"/>
      <name val="宋体"/>
      <charset val="134"/>
    </font>
    <font>
      <sz val="10"/>
      <color theme="4" tint="-0.249977111117893"/>
      <name val="仿宋_GB2312"/>
      <charset val="134"/>
    </font>
    <font>
      <sz val="11"/>
      <name val="方正楷体_GBK"/>
      <charset val="134"/>
    </font>
    <font>
      <sz val="10"/>
      <color theme="1"/>
      <name val="宋体"/>
      <charset val="134"/>
      <scheme val="minor"/>
    </font>
    <font>
      <sz val="10"/>
      <name val="宋体"/>
      <charset val="134"/>
      <scheme val="minor"/>
    </font>
    <font>
      <sz val="11"/>
      <color theme="1"/>
      <name val="仿宋_GB2312"/>
      <charset val="134"/>
    </font>
    <font>
      <sz val="10"/>
      <color theme="1"/>
      <name val="方正仿宋_GBK"/>
      <charset val="134"/>
    </font>
    <font>
      <sz val="11"/>
      <color theme="1"/>
      <name val="Times New Roman"/>
      <charset val="134"/>
    </font>
    <font>
      <sz val="10"/>
      <color indexed="10"/>
      <name val="仿宋_GB2312"/>
      <charset val="134"/>
    </font>
    <font>
      <sz val="10"/>
      <name val="Times New Roman"/>
      <charset val="134"/>
    </font>
    <font>
      <sz val="10"/>
      <color indexed="10"/>
      <name val="宋体"/>
      <charset val="134"/>
    </font>
    <font>
      <sz val="10"/>
      <color rgb="FFFF0000"/>
      <name val="仿宋_GB2312"/>
      <charset val="134"/>
    </font>
    <font>
      <sz val="10"/>
      <color theme="1"/>
      <name val="宋体"/>
      <charset val="134"/>
    </font>
    <font>
      <sz val="10"/>
      <color rgb="FFFF0000"/>
      <name val="宋体"/>
      <charset val="134"/>
    </font>
    <font>
      <sz val="18"/>
      <name val="方正小标宋简体"/>
      <charset val="134"/>
    </font>
    <font>
      <b/>
      <sz val="10"/>
      <name val="Times New Roman"/>
      <charset val="134"/>
    </font>
    <font>
      <b/>
      <sz val="10"/>
      <color theme="1"/>
      <name val="宋体"/>
      <charset val="134"/>
      <scheme val="minor"/>
    </font>
    <font>
      <b/>
      <sz val="10"/>
      <name val="宋体"/>
      <charset val="134"/>
      <scheme val="minor"/>
    </font>
    <font>
      <b/>
      <sz val="10"/>
      <name val="宋体"/>
      <charset val="134"/>
    </font>
    <font>
      <b/>
      <sz val="10"/>
      <name val="方正仿宋_GBK"/>
      <charset val="134"/>
    </font>
    <font>
      <sz val="11"/>
      <name val="黑体"/>
      <charset val="134"/>
    </font>
    <font>
      <b/>
      <sz val="11"/>
      <name val="Times New Roman"/>
      <charset val="134"/>
    </font>
    <font>
      <b/>
      <sz val="10"/>
      <name val="仿宋_GB2312"/>
      <charset val="134"/>
    </font>
    <font>
      <sz val="10"/>
      <color theme="1"/>
      <name val="Times New Roman"/>
      <charset val="134"/>
    </font>
    <font>
      <b/>
      <sz val="11"/>
      <name val="仿宋_GB2312"/>
      <charset val="134"/>
    </font>
    <font>
      <sz val="11"/>
      <name val="仿宋_GB2312"/>
      <charset val="134"/>
    </font>
    <font>
      <b/>
      <sz val="11"/>
      <name val="方正仿宋_GBK"/>
      <charset val="134"/>
    </font>
    <font>
      <sz val="12"/>
      <color theme="1"/>
      <name val="Times New Roman"/>
      <charset val="134"/>
    </font>
    <font>
      <sz val="10"/>
      <color rgb="FFFF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sz val="11"/>
      <color indexed="8"/>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
      <sz val="10"/>
      <name val="Geneva"/>
      <charset val="134"/>
    </font>
    <font>
      <sz val="10"/>
      <name val="Helv"/>
      <charset val="134"/>
    </font>
    <font>
      <b/>
      <sz val="10"/>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40" fillId="3" borderId="0" applyNumberFormat="0" applyBorder="0" applyAlignment="0" applyProtection="0">
      <alignment vertical="center"/>
    </xf>
    <xf numFmtId="0" fontId="41"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5" borderId="0" applyNumberFormat="0" applyBorder="0" applyAlignment="0" applyProtection="0">
      <alignment vertical="center"/>
    </xf>
    <xf numFmtId="0" fontId="42" fillId="6" borderId="0" applyNumberFormat="0" applyBorder="0" applyAlignment="0" applyProtection="0">
      <alignment vertical="center"/>
    </xf>
    <xf numFmtId="43" fontId="0" fillId="0" borderId="0" applyFont="0" applyFill="0" applyBorder="0" applyAlignment="0" applyProtection="0">
      <alignment vertical="center"/>
    </xf>
    <xf numFmtId="0" fontId="43" fillId="7"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8" borderId="5" applyNumberFormat="0" applyFont="0" applyAlignment="0" applyProtection="0">
      <alignment vertical="center"/>
    </xf>
    <xf numFmtId="0" fontId="43" fillId="9"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lignment vertical="center"/>
    </xf>
    <xf numFmtId="0" fontId="51" fillId="0" borderId="6" applyNumberFormat="0" applyFill="0" applyAlignment="0" applyProtection="0">
      <alignment vertical="center"/>
    </xf>
    <xf numFmtId="0" fontId="52" fillId="0" borderId="0">
      <alignment vertical="center"/>
    </xf>
    <xf numFmtId="0" fontId="53" fillId="0" borderId="6" applyNumberFormat="0" applyFill="0" applyAlignment="0" applyProtection="0">
      <alignment vertical="center"/>
    </xf>
    <xf numFmtId="0" fontId="43" fillId="10" borderId="0" applyNumberFormat="0" applyBorder="0" applyAlignment="0" applyProtection="0">
      <alignment vertical="center"/>
    </xf>
    <xf numFmtId="0" fontId="46" fillId="0" borderId="7" applyNumberFormat="0" applyFill="0" applyAlignment="0" applyProtection="0">
      <alignment vertical="center"/>
    </xf>
    <xf numFmtId="0" fontId="43" fillId="11" borderId="0" applyNumberFormat="0" applyBorder="0" applyAlignment="0" applyProtection="0">
      <alignment vertical="center"/>
    </xf>
    <xf numFmtId="0" fontId="54" fillId="12" borderId="8" applyNumberFormat="0" applyAlignment="0" applyProtection="0">
      <alignment vertical="center"/>
    </xf>
    <xf numFmtId="0" fontId="55" fillId="12" borderId="4" applyNumberFormat="0" applyAlignment="0" applyProtection="0">
      <alignment vertical="center"/>
    </xf>
    <xf numFmtId="0" fontId="56" fillId="13" borderId="9" applyNumberFormat="0" applyAlignment="0" applyProtection="0">
      <alignment vertical="center"/>
    </xf>
    <xf numFmtId="0" fontId="40" fillId="14" borderId="0" applyNumberFormat="0" applyBorder="0" applyAlignment="0" applyProtection="0">
      <alignment vertical="center"/>
    </xf>
    <xf numFmtId="0" fontId="43" fillId="15" borderId="0" applyNumberFormat="0" applyBorder="0" applyAlignment="0" applyProtection="0">
      <alignment vertical="center"/>
    </xf>
    <xf numFmtId="0" fontId="57" fillId="0" borderId="10" applyNumberFormat="0" applyFill="0" applyAlignment="0" applyProtection="0">
      <alignment vertical="center"/>
    </xf>
    <xf numFmtId="0" fontId="58" fillId="0" borderId="11" applyNumberFormat="0" applyFill="0" applyAlignment="0" applyProtection="0">
      <alignment vertical="center"/>
    </xf>
    <xf numFmtId="0" fontId="59" fillId="16" borderId="0" applyNumberFormat="0" applyBorder="0" applyAlignment="0" applyProtection="0">
      <alignment vertical="center"/>
    </xf>
    <xf numFmtId="0" fontId="60" fillId="17" borderId="0" applyNumberFormat="0" applyBorder="0" applyAlignment="0" applyProtection="0">
      <alignment vertical="center"/>
    </xf>
    <xf numFmtId="0" fontId="40" fillId="18" borderId="0" applyNumberFormat="0" applyBorder="0" applyAlignment="0" applyProtection="0">
      <alignment vertical="center"/>
    </xf>
    <xf numFmtId="0" fontId="43"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3" fillId="24" borderId="0" applyNumberFormat="0" applyBorder="0" applyAlignment="0" applyProtection="0">
      <alignment vertical="center"/>
    </xf>
    <xf numFmtId="0" fontId="50" fillId="0" borderId="0"/>
    <xf numFmtId="0" fontId="43"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3" fillId="28" borderId="0" applyNumberFormat="0" applyBorder="0" applyAlignment="0" applyProtection="0">
      <alignment vertical="center"/>
    </xf>
    <xf numFmtId="0" fontId="40"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0" fillId="32"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center"/>
    </xf>
    <xf numFmtId="0" fontId="61" fillId="0" borderId="0"/>
    <xf numFmtId="0" fontId="61" fillId="0" borderId="0"/>
    <xf numFmtId="0" fontId="0" fillId="0" borderId="0">
      <alignment vertical="center"/>
    </xf>
    <xf numFmtId="0" fontId="50" fillId="0" borderId="0"/>
    <xf numFmtId="0" fontId="52" fillId="0" borderId="0"/>
    <xf numFmtId="0" fontId="62" fillId="0" borderId="0"/>
    <xf numFmtId="0" fontId="63" fillId="0" borderId="0"/>
  </cellStyleXfs>
  <cellXfs count="107">
    <xf numFmtId="0" fontId="0" fillId="0" borderId="0" xfId="0">
      <alignment vertical="center"/>
    </xf>
    <xf numFmtId="0" fontId="1" fillId="0" borderId="0" xfId="0" applyFont="1" applyFill="1" applyBorder="1">
      <alignment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Fill="1">
      <alignment vertical="center"/>
    </xf>
    <xf numFmtId="0" fontId="2" fillId="0" borderId="0" xfId="0" applyFont="1" applyFill="1" applyBorder="1" applyAlignment="1">
      <alignment horizontal="left" vertical="center" wrapText="1"/>
    </xf>
    <xf numFmtId="0" fontId="9" fillId="0" borderId="0" xfId="0" applyFont="1" applyFill="1" applyBorder="1">
      <alignment vertical="center"/>
    </xf>
    <xf numFmtId="0" fontId="10" fillId="0" borderId="0" xfId="0" applyFont="1" applyFill="1" applyBorder="1">
      <alignment vertical="center"/>
    </xf>
    <xf numFmtId="0" fontId="11" fillId="0" borderId="0" xfId="0" applyFont="1" applyFill="1" applyBorder="1" applyAlignment="1"/>
    <xf numFmtId="0" fontId="12" fillId="0" borderId="0" xfId="0" applyFont="1" applyFill="1" applyBorder="1" applyAlignment="1">
      <alignment vertical="center"/>
    </xf>
    <xf numFmtId="0" fontId="7" fillId="0" borderId="0" xfId="0" applyFont="1" applyFill="1" applyBorder="1" applyAlignment="1"/>
    <xf numFmtId="0" fontId="13" fillId="0" borderId="0" xfId="0" applyFont="1" applyFill="1" applyBorder="1">
      <alignment vertical="center"/>
    </xf>
    <xf numFmtId="0" fontId="14" fillId="0" borderId="0" xfId="0" applyFont="1" applyFill="1" applyBorder="1">
      <alignment vertical="center"/>
    </xf>
    <xf numFmtId="0" fontId="15" fillId="0" borderId="0" xfId="0" applyFont="1" applyFill="1" applyBorder="1">
      <alignment vertical="center"/>
    </xf>
    <xf numFmtId="0" fontId="16" fillId="0" borderId="0" xfId="0" applyFont="1" applyFill="1">
      <alignment vertical="center"/>
    </xf>
    <xf numFmtId="0" fontId="17" fillId="0" borderId="0" xfId="0" applyFont="1" applyFill="1" applyBorder="1">
      <alignment vertical="center"/>
    </xf>
    <xf numFmtId="0" fontId="18" fillId="0" borderId="0" xfId="0" applyFont="1" applyFill="1">
      <alignment vertical="center"/>
    </xf>
    <xf numFmtId="0" fontId="19" fillId="0" borderId="0" xfId="0" applyFont="1" applyFill="1" applyBorder="1" applyAlignment="1">
      <alignment vertical="center"/>
    </xf>
    <xf numFmtId="0" fontId="2" fillId="0" borderId="0" xfId="0" applyFont="1" applyFill="1" applyBorder="1" applyAlignment="1"/>
    <xf numFmtId="0" fontId="7" fillId="0" borderId="0" xfId="0" applyFont="1" applyFill="1" applyBorder="1">
      <alignment vertical="center"/>
    </xf>
    <xf numFmtId="0" fontId="20" fillId="0" borderId="0" xfId="0" applyFont="1" applyFill="1" applyBorder="1">
      <alignment vertical="center"/>
    </xf>
    <xf numFmtId="0" fontId="7" fillId="0" borderId="0" xfId="0" applyFont="1" applyFill="1" applyBorder="1" applyAlignment="1">
      <alignment vertical="center"/>
    </xf>
    <xf numFmtId="0" fontId="10" fillId="0" borderId="0" xfId="0" applyFont="1" applyFill="1" applyBorder="1" applyAlignment="1">
      <alignment vertical="center" wrapText="1"/>
    </xf>
    <xf numFmtId="0" fontId="21" fillId="0" borderId="0" xfId="0" applyFont="1" applyFill="1" applyBorder="1" applyAlignment="1">
      <alignment vertical="center"/>
    </xf>
    <xf numFmtId="0" fontId="22" fillId="0" borderId="0" xfId="0" applyFont="1" applyFill="1" applyAlignment="1">
      <alignment horizontal="left" vertical="center" wrapText="1"/>
    </xf>
    <xf numFmtId="0" fontId="6" fillId="0" borderId="0" xfId="0" applyFont="1" applyFill="1">
      <alignment vertical="center"/>
    </xf>
    <xf numFmtId="0" fontId="23" fillId="0" borderId="0" xfId="0" applyFont="1" applyFill="1" applyBorder="1" applyAlignment="1"/>
    <xf numFmtId="0" fontId="24" fillId="0" borderId="0" xfId="0" applyFont="1" applyFill="1" applyBorder="1" applyAlignment="1"/>
    <xf numFmtId="0" fontId="14" fillId="0" borderId="0" xfId="0" applyFont="1" applyFill="1" applyBorder="1" applyAlignment="1">
      <alignment vertical="center" wrapText="1"/>
    </xf>
    <xf numFmtId="0" fontId="2" fillId="0" borderId="0" xfId="0" applyFont="1" applyFill="1">
      <alignment vertical="center"/>
    </xf>
    <xf numFmtId="0" fontId="20" fillId="0" borderId="0" xfId="0" applyFont="1" applyFill="1" applyAlignment="1">
      <alignment horizontal="center" vertical="center"/>
    </xf>
    <xf numFmtId="0" fontId="17" fillId="2" borderId="0" xfId="0" applyFont="1" applyFill="1" applyAlignment="1">
      <alignment horizontal="left" vertical="center" wrapText="1"/>
    </xf>
    <xf numFmtId="0" fontId="2" fillId="0" borderId="0" xfId="0" applyFont="1" applyFill="1" applyAlignment="1">
      <alignment horizontal="center" vertical="center" wrapText="1"/>
    </xf>
    <xf numFmtId="0" fontId="20" fillId="0" borderId="0" xfId="0" applyFont="1" applyFill="1" applyAlignment="1">
      <alignment horizontal="center" vertical="center" wrapText="1"/>
    </xf>
    <xf numFmtId="0" fontId="2" fillId="0" borderId="0" xfId="0" applyFont="1" applyFill="1" applyAlignment="1">
      <alignment horizontal="left" vertical="center" wrapText="1"/>
    </xf>
    <xf numFmtId="0" fontId="7" fillId="0" borderId="0" xfId="0" applyFont="1" applyFill="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177"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77" fontId="26" fillId="0" borderId="1" xfId="53" applyNumberFormat="1" applyFont="1" applyFill="1" applyBorder="1" applyAlignment="1">
      <alignment horizontal="center" vertical="center" wrapText="1"/>
    </xf>
    <xf numFmtId="177" fontId="27" fillId="2" borderId="1" xfId="53" applyNumberFormat="1" applyFont="1" applyFill="1" applyBorder="1" applyAlignment="1">
      <alignment horizontal="center" vertical="center" wrapText="1"/>
    </xf>
    <xf numFmtId="177" fontId="28" fillId="0" borderId="1" xfId="53" applyNumberFormat="1" applyFont="1" applyFill="1" applyBorder="1" applyAlignment="1">
      <alignment horizontal="center" vertical="center" wrapText="1" shrinkToFit="1"/>
    </xf>
    <xf numFmtId="177" fontId="29" fillId="0" borderId="1" xfId="53" applyNumberFormat="1" applyFont="1" applyFill="1" applyBorder="1" applyAlignment="1">
      <alignment horizontal="center" vertical="center" wrapText="1" shrinkToFit="1"/>
    </xf>
    <xf numFmtId="177" fontId="26" fillId="0" borderId="1" xfId="0" applyNumberFormat="1" applyFont="1" applyFill="1" applyBorder="1" applyAlignment="1">
      <alignment horizontal="center" vertical="center" wrapText="1"/>
    </xf>
    <xf numFmtId="177" fontId="28" fillId="0" borderId="1" xfId="53"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177" fontId="26" fillId="0" borderId="1" xfId="0" applyNumberFormat="1" applyFont="1" applyFill="1" applyBorder="1" applyAlignment="1" applyProtection="1">
      <alignment horizontal="center" vertical="center" wrapText="1"/>
    </xf>
    <xf numFmtId="177" fontId="30" fillId="0" borderId="1" xfId="53"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177" fontId="32" fillId="0" borderId="1" xfId="0" applyNumberFormat="1" applyFont="1" applyFill="1" applyBorder="1" applyAlignment="1" applyProtection="1">
      <alignment horizontal="center" vertical="center" wrapText="1"/>
    </xf>
    <xf numFmtId="177" fontId="4" fillId="0" borderId="1" xfId="53"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32" fillId="0" borderId="1" xfId="0" applyNumberFormat="1" applyFont="1" applyFill="1" applyBorder="1" applyAlignment="1" applyProtection="1">
      <alignment horizontal="center" vertical="center" wrapText="1"/>
    </xf>
    <xf numFmtId="0" fontId="5" fillId="0" borderId="1" xfId="58"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20"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20"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20" fillId="0" borderId="1" xfId="57"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shrinkToFit="1"/>
    </xf>
    <xf numFmtId="0" fontId="20" fillId="0" borderId="1" xfId="19" applyFont="1" applyFill="1" applyBorder="1" applyAlignment="1">
      <alignment horizontal="left" vertical="center" wrapText="1"/>
    </xf>
    <xf numFmtId="177" fontId="20" fillId="0" borderId="1" xfId="0" applyNumberFormat="1" applyFont="1" applyFill="1" applyBorder="1" applyAlignment="1">
      <alignment horizontal="center" vertical="center" wrapText="1"/>
    </xf>
    <xf numFmtId="0" fontId="7" fillId="0" borderId="1" xfId="57" applyFont="1" applyFill="1" applyBorder="1" applyAlignment="1">
      <alignment horizontal="left" vertical="center" wrapText="1"/>
    </xf>
    <xf numFmtId="0" fontId="20" fillId="0" borderId="1" xfId="58"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177" fontId="33" fillId="0" borderId="1" xfId="53" applyNumberFormat="1" applyFont="1" applyFill="1" applyBorder="1" applyAlignment="1">
      <alignment horizontal="center" vertical="center" wrapText="1"/>
    </xf>
    <xf numFmtId="177" fontId="7" fillId="0" borderId="1" xfId="53" applyNumberFormat="1" applyFont="1" applyFill="1" applyBorder="1" applyAlignment="1">
      <alignment horizontal="center" vertical="center" wrapText="1"/>
    </xf>
    <xf numFmtId="177" fontId="35" fillId="0" borderId="1" xfId="53" applyNumberFormat="1" applyFont="1" applyFill="1" applyBorder="1" applyAlignment="1">
      <alignment horizontal="center" vertical="center" wrapText="1"/>
    </xf>
    <xf numFmtId="177" fontId="36" fillId="0" borderId="1" xfId="53" applyNumberFormat="1" applyFont="1" applyFill="1" applyBorder="1" applyAlignment="1">
      <alignment horizontal="center" vertical="center" wrapText="1"/>
    </xf>
    <xf numFmtId="177" fontId="37" fillId="0" borderId="1" xfId="53" applyNumberFormat="1" applyFont="1" applyFill="1" applyBorder="1" applyAlignment="1">
      <alignment horizontal="center" vertical="center" wrapText="1"/>
    </xf>
    <xf numFmtId="0" fontId="7" fillId="0" borderId="1" xfId="59" applyNumberFormat="1" applyFont="1" applyFill="1" applyBorder="1" applyAlignment="1">
      <alignment horizontal="center" vertical="center" wrapText="1"/>
    </xf>
    <xf numFmtId="0" fontId="20" fillId="0" borderId="1" xfId="59"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20" fillId="0" borderId="1" xfId="0" applyFont="1" applyFill="1" applyBorder="1" applyAlignment="1" applyProtection="1">
      <alignment horizontal="center" vertical="center" wrapText="1"/>
    </xf>
    <xf numFmtId="0" fontId="6" fillId="2" borderId="1" xfId="42" applyFont="1" applyFill="1" applyBorder="1" applyAlignment="1">
      <alignment horizontal="left" vertical="center" wrapText="1"/>
    </xf>
    <xf numFmtId="0" fontId="7" fillId="0" borderId="1" xfId="42" applyFont="1" applyFill="1" applyBorder="1" applyAlignment="1">
      <alignment horizontal="center" vertical="center" wrapText="1"/>
    </xf>
    <xf numFmtId="0" fontId="20" fillId="0" borderId="1" xfId="42" applyFont="1" applyFill="1" applyBorder="1" applyAlignment="1">
      <alignment horizontal="center" vertical="center" wrapText="1"/>
    </xf>
    <xf numFmtId="0" fontId="20" fillId="0" borderId="1" xfId="42"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176" fontId="20" fillId="0" borderId="1" xfId="0" applyNumberFormat="1" applyFont="1" applyFill="1" applyBorder="1" applyAlignment="1">
      <alignment horizontal="center" vertical="center" wrapText="1"/>
    </xf>
    <xf numFmtId="0" fontId="38" fillId="2" borderId="1" xfId="0"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39" fillId="0" borderId="1" xfId="0"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7" fillId="0" borderId="1" xfId="42" applyFont="1" applyFill="1" applyBorder="1" applyAlignment="1">
      <alignment horizontal="left" vertical="center" wrapText="1"/>
    </xf>
    <xf numFmtId="0" fontId="7" fillId="0" borderId="1" xfId="52" applyFont="1" applyFill="1" applyBorder="1" applyAlignment="1">
      <alignment horizontal="left" vertical="center" wrapText="1"/>
    </xf>
    <xf numFmtId="0" fontId="8" fillId="0" borderId="3" xfId="0" applyFont="1" applyFill="1" applyBorder="1">
      <alignment vertical="center"/>
    </xf>
    <xf numFmtId="0" fontId="20" fillId="0" borderId="1" xfId="0" applyFont="1" applyFill="1" applyBorder="1">
      <alignmen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_1_1"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0 10 2" xfId="52"/>
    <cellStyle name="常规 2" xfId="53"/>
    <cellStyle name="常规 2 7" xfId="54"/>
    <cellStyle name="常规 3" xfId="55"/>
    <cellStyle name="常规 4" xfId="56"/>
    <cellStyle name="常规 7" xfId="57"/>
    <cellStyle name="常规_Sheet1" xfId="58"/>
    <cellStyle name="常规_计划表" xfId="59"/>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7"/>
  <sheetViews>
    <sheetView tabSelected="1" zoomScale="80" zoomScaleNormal="80" workbookViewId="0">
      <pane xSplit="13" ySplit="4" topLeftCell="N108" activePane="bottomRight" state="frozen"/>
      <selection/>
      <selection pane="topRight"/>
      <selection pane="bottomLeft"/>
      <selection pane="bottomRight" activeCell="C111" sqref="C111"/>
    </sheetView>
  </sheetViews>
  <sheetFormatPr defaultColWidth="9" defaultRowHeight="12.75"/>
  <cols>
    <col min="1" max="1" width="3.875" style="34" customWidth="1"/>
    <col min="2" max="2" width="16" style="35" customWidth="1"/>
    <col min="3" max="3" width="6.25" style="36" customWidth="1"/>
    <col min="4" max="4" width="5.25" style="37" customWidth="1"/>
    <col min="5" max="5" width="44.625" style="38" customWidth="1"/>
    <col min="6" max="6" width="8.25" style="37" customWidth="1"/>
    <col min="7" max="7" width="8.375" style="37" customWidth="1"/>
    <col min="8" max="8" width="11.25" style="36" customWidth="1"/>
    <col min="9" max="9" width="10.25" style="36" customWidth="1"/>
    <col min="10" max="10" width="7.75" style="36" customWidth="1"/>
    <col min="11" max="11" width="6.125" style="36" customWidth="1"/>
    <col min="12" max="12" width="10.375" style="39" customWidth="1"/>
    <col min="13" max="13" width="8.75" style="39" customWidth="1"/>
    <col min="14" max="16384" width="9" style="33"/>
  </cols>
  <sheetData>
    <row r="1" s="1" customFormat="1" ht="36.95" customHeight="1" spans="1:13">
      <c r="A1" s="40" t="s">
        <v>0</v>
      </c>
      <c r="B1" s="40"/>
      <c r="C1" s="41"/>
      <c r="D1" s="40"/>
      <c r="E1" s="41"/>
      <c r="F1" s="42"/>
      <c r="G1" s="42"/>
      <c r="H1" s="40"/>
      <c r="I1" s="40"/>
      <c r="J1" s="40"/>
      <c r="K1" s="40"/>
      <c r="L1" s="40"/>
      <c r="M1" s="40"/>
    </row>
    <row r="2" s="2" customFormat="1" ht="15.75" customHeight="1" spans="1:13">
      <c r="A2" s="43"/>
      <c r="B2" s="44"/>
      <c r="C2" s="43"/>
      <c r="D2" s="42"/>
      <c r="E2" s="9"/>
      <c r="F2" s="42"/>
      <c r="G2" s="42"/>
      <c r="H2" s="45"/>
      <c r="I2" s="45"/>
      <c r="J2" s="45"/>
      <c r="K2" s="45"/>
      <c r="L2" s="82" t="s">
        <v>1</v>
      </c>
      <c r="M2" s="82"/>
    </row>
    <row r="3" s="3" customFormat="1" ht="38.1" customHeight="1" spans="1:13">
      <c r="A3" s="46" t="s">
        <v>2</v>
      </c>
      <c r="B3" s="47" t="s">
        <v>3</v>
      </c>
      <c r="C3" s="48" t="s">
        <v>4</v>
      </c>
      <c r="D3" s="49" t="s">
        <v>5</v>
      </c>
      <c r="E3" s="48" t="s">
        <v>6</v>
      </c>
      <c r="F3" s="50" t="s">
        <v>7</v>
      </c>
      <c r="G3" s="50" t="s">
        <v>8</v>
      </c>
      <c r="H3" s="51" t="s">
        <v>9</v>
      </c>
      <c r="I3" s="51" t="s">
        <v>10</v>
      </c>
      <c r="J3" s="51" t="s">
        <v>11</v>
      </c>
      <c r="K3" s="51" t="s">
        <v>12</v>
      </c>
      <c r="L3" s="51" t="s">
        <v>13</v>
      </c>
      <c r="M3" s="83" t="s">
        <v>14</v>
      </c>
    </row>
    <row r="4" s="2" customFormat="1" ht="19.5" customHeight="1" spans="1:13">
      <c r="A4" s="52" t="s">
        <v>15</v>
      </c>
      <c r="B4" s="52"/>
      <c r="C4" s="53"/>
      <c r="D4" s="52"/>
      <c r="E4" s="53"/>
      <c r="F4" s="54">
        <f>F5+F62+F96</f>
        <v>3997401</v>
      </c>
      <c r="G4" s="54">
        <f>G5+G62+G96</f>
        <v>763868</v>
      </c>
      <c r="H4" s="55"/>
      <c r="I4" s="55"/>
      <c r="J4" s="55"/>
      <c r="K4" s="55"/>
      <c r="L4" s="84"/>
      <c r="M4" s="85"/>
    </row>
    <row r="5" s="4" customFormat="1" ht="23.1" customHeight="1" spans="1:13">
      <c r="A5" s="56" t="s">
        <v>16</v>
      </c>
      <c r="B5" s="57"/>
      <c r="C5" s="56"/>
      <c r="D5" s="57"/>
      <c r="E5" s="56"/>
      <c r="F5" s="58">
        <f>F6+F15+F35+F37</f>
        <v>588869</v>
      </c>
      <c r="G5" s="58">
        <f>G6+G15+G35+G37</f>
        <v>265603</v>
      </c>
      <c r="H5" s="59"/>
      <c r="I5" s="59"/>
      <c r="J5" s="59"/>
      <c r="K5" s="59"/>
      <c r="L5" s="86"/>
      <c r="M5" s="87"/>
    </row>
    <row r="6" s="5" customFormat="1" ht="24.95" customHeight="1" spans="1:13">
      <c r="A6" s="60" t="s">
        <v>17</v>
      </c>
      <c r="B6" s="61"/>
      <c r="C6" s="62"/>
      <c r="D6" s="61"/>
      <c r="E6" s="62"/>
      <c r="F6" s="63">
        <f>SUM(F7:F14)</f>
        <v>287000</v>
      </c>
      <c r="G6" s="63">
        <f>SUM(G7:G14)</f>
        <v>102200</v>
      </c>
      <c r="H6" s="64"/>
      <c r="I6" s="88"/>
      <c r="J6" s="88"/>
      <c r="K6" s="88"/>
      <c r="L6" s="86"/>
      <c r="M6" s="87"/>
    </row>
    <row r="7" s="6" customFormat="1" ht="79.5" customHeight="1" spans="1:13">
      <c r="A7" s="65">
        <v>1</v>
      </c>
      <c r="B7" s="66" t="s">
        <v>18</v>
      </c>
      <c r="C7" s="67" t="s">
        <v>19</v>
      </c>
      <c r="D7" s="65" t="s">
        <v>20</v>
      </c>
      <c r="E7" s="68" t="s">
        <v>21</v>
      </c>
      <c r="F7" s="65">
        <v>200000</v>
      </c>
      <c r="G7" s="65">
        <v>36000</v>
      </c>
      <c r="H7" s="67" t="s">
        <v>22</v>
      </c>
      <c r="I7" s="67" t="s">
        <v>23</v>
      </c>
      <c r="J7" s="67" t="s">
        <v>24</v>
      </c>
      <c r="K7" s="65">
        <v>3</v>
      </c>
      <c r="L7" s="67" t="s">
        <v>25</v>
      </c>
      <c r="M7" s="67"/>
    </row>
    <row r="8" s="6" customFormat="1" ht="46.5" customHeight="1" spans="1:13">
      <c r="A8" s="65">
        <v>2</v>
      </c>
      <c r="B8" s="66" t="s">
        <v>26</v>
      </c>
      <c r="C8" s="67" t="s">
        <v>19</v>
      </c>
      <c r="D8" s="65" t="s">
        <v>27</v>
      </c>
      <c r="E8" s="68" t="s">
        <v>28</v>
      </c>
      <c r="F8" s="65">
        <v>36200</v>
      </c>
      <c r="G8" s="65">
        <v>25000</v>
      </c>
      <c r="H8" s="67" t="s">
        <v>22</v>
      </c>
      <c r="I8" s="67" t="s">
        <v>29</v>
      </c>
      <c r="J8" s="67" t="s">
        <v>24</v>
      </c>
      <c r="K8" s="65">
        <v>3</v>
      </c>
      <c r="L8" s="67" t="s">
        <v>30</v>
      </c>
      <c r="M8" s="67"/>
    </row>
    <row r="9" s="7" customFormat="1" ht="141.75" customHeight="1" spans="1:13">
      <c r="A9" s="65">
        <v>3</v>
      </c>
      <c r="B9" s="66" t="s">
        <v>31</v>
      </c>
      <c r="C9" s="67" t="s">
        <v>32</v>
      </c>
      <c r="D9" s="65" t="s">
        <v>33</v>
      </c>
      <c r="E9" s="68" t="s">
        <v>34</v>
      </c>
      <c r="F9" s="65">
        <v>3500</v>
      </c>
      <c r="G9" s="65">
        <v>3500</v>
      </c>
      <c r="H9" s="67" t="s">
        <v>22</v>
      </c>
      <c r="I9" s="67" t="s">
        <v>35</v>
      </c>
      <c r="J9" s="67" t="s">
        <v>36</v>
      </c>
      <c r="K9" s="65">
        <v>2</v>
      </c>
      <c r="L9" s="67" t="s">
        <v>37</v>
      </c>
      <c r="M9" s="67" t="s">
        <v>38</v>
      </c>
    </row>
    <row r="10" s="7" customFormat="1" ht="47.25" customHeight="1" spans="1:13">
      <c r="A10" s="65">
        <v>4</v>
      </c>
      <c r="B10" s="66" t="s">
        <v>39</v>
      </c>
      <c r="C10" s="67" t="s">
        <v>40</v>
      </c>
      <c r="D10" s="65" t="s">
        <v>27</v>
      </c>
      <c r="E10" s="68" t="s">
        <v>41</v>
      </c>
      <c r="F10" s="65">
        <v>8000</v>
      </c>
      <c r="G10" s="65">
        <v>5000</v>
      </c>
      <c r="H10" s="67" t="s">
        <v>22</v>
      </c>
      <c r="I10" s="67" t="s">
        <v>42</v>
      </c>
      <c r="J10" s="67" t="s">
        <v>43</v>
      </c>
      <c r="K10" s="65">
        <v>2</v>
      </c>
      <c r="L10" s="67" t="s">
        <v>37</v>
      </c>
      <c r="M10" s="67"/>
    </row>
    <row r="11" s="8" customFormat="1" ht="50.25" customHeight="1" spans="1:13">
      <c r="A11" s="65">
        <v>5</v>
      </c>
      <c r="B11" s="69" t="s">
        <v>44</v>
      </c>
      <c r="C11" s="65" t="s">
        <v>45</v>
      </c>
      <c r="D11" s="65" t="s">
        <v>27</v>
      </c>
      <c r="E11" s="70" t="s">
        <v>46</v>
      </c>
      <c r="F11" s="65">
        <v>35000</v>
      </c>
      <c r="G11" s="65">
        <v>30000</v>
      </c>
      <c r="H11" s="67" t="s">
        <v>22</v>
      </c>
      <c r="I11" s="65" t="s">
        <v>47</v>
      </c>
      <c r="J11" s="67" t="s">
        <v>48</v>
      </c>
      <c r="K11" s="65">
        <v>3</v>
      </c>
      <c r="L11" s="67" t="s">
        <v>49</v>
      </c>
      <c r="M11" s="85"/>
    </row>
    <row r="12" s="7" customFormat="1" ht="71.25" customHeight="1" spans="1:13">
      <c r="A12" s="65">
        <v>6</v>
      </c>
      <c r="B12" s="66" t="s">
        <v>50</v>
      </c>
      <c r="C12" s="67" t="s">
        <v>51</v>
      </c>
      <c r="D12" s="65" t="s">
        <v>33</v>
      </c>
      <c r="E12" s="71" t="s">
        <v>52</v>
      </c>
      <c r="F12" s="65">
        <v>2000</v>
      </c>
      <c r="G12" s="65">
        <v>1400</v>
      </c>
      <c r="H12" s="67" t="s">
        <v>22</v>
      </c>
      <c r="I12" s="67" t="s">
        <v>53</v>
      </c>
      <c r="J12" s="67" t="s">
        <v>36</v>
      </c>
      <c r="K12" s="65">
        <v>1</v>
      </c>
      <c r="L12" s="67" t="s">
        <v>54</v>
      </c>
      <c r="M12" s="67" t="s">
        <v>55</v>
      </c>
    </row>
    <row r="13" s="7" customFormat="1" ht="69" customHeight="1" spans="1:13">
      <c r="A13" s="65">
        <v>7</v>
      </c>
      <c r="B13" s="66" t="s">
        <v>56</v>
      </c>
      <c r="C13" s="67" t="s">
        <v>57</v>
      </c>
      <c r="D13" s="65" t="s">
        <v>33</v>
      </c>
      <c r="E13" s="68" t="s">
        <v>58</v>
      </c>
      <c r="F13" s="65">
        <v>300</v>
      </c>
      <c r="G13" s="65">
        <v>300</v>
      </c>
      <c r="H13" s="67" t="s">
        <v>22</v>
      </c>
      <c r="I13" s="67" t="s">
        <v>59</v>
      </c>
      <c r="J13" s="67" t="s">
        <v>36</v>
      </c>
      <c r="K13" s="65">
        <v>2</v>
      </c>
      <c r="L13" s="67" t="s">
        <v>59</v>
      </c>
      <c r="M13" s="67" t="s">
        <v>38</v>
      </c>
    </row>
    <row r="14" s="7" customFormat="1" ht="50.25" customHeight="1" spans="1:13">
      <c r="A14" s="65">
        <v>8</v>
      </c>
      <c r="B14" s="66" t="s">
        <v>60</v>
      </c>
      <c r="C14" s="71" t="s">
        <v>19</v>
      </c>
      <c r="D14" s="65" t="s">
        <v>33</v>
      </c>
      <c r="E14" s="68" t="s">
        <v>61</v>
      </c>
      <c r="F14" s="65">
        <v>2000</v>
      </c>
      <c r="G14" s="65">
        <v>1000</v>
      </c>
      <c r="H14" s="67" t="s">
        <v>22</v>
      </c>
      <c r="I14" s="71" t="s">
        <v>62</v>
      </c>
      <c r="J14" s="67" t="s">
        <v>36</v>
      </c>
      <c r="K14" s="65">
        <v>1</v>
      </c>
      <c r="L14" s="67" t="s">
        <v>59</v>
      </c>
      <c r="M14" s="67" t="s">
        <v>38</v>
      </c>
    </row>
    <row r="15" s="9" customFormat="1" ht="24.95" customHeight="1" spans="1:13">
      <c r="A15" s="62" t="s">
        <v>63</v>
      </c>
      <c r="B15" s="61"/>
      <c r="C15" s="62"/>
      <c r="D15" s="61"/>
      <c r="E15" s="62"/>
      <c r="F15" s="61">
        <f>SUM(F16:F34)</f>
        <v>214775</v>
      </c>
      <c r="G15" s="61">
        <f>SUM(G16:G34)</f>
        <v>109900</v>
      </c>
      <c r="H15" s="65"/>
      <c r="I15" s="65"/>
      <c r="J15" s="67"/>
      <c r="K15" s="65"/>
      <c r="L15" s="67"/>
      <c r="M15" s="67"/>
    </row>
    <row r="16" s="9" customFormat="1" ht="56.25" customHeight="1" spans="1:13">
      <c r="A16" s="65">
        <v>9</v>
      </c>
      <c r="B16" s="66" t="s">
        <v>64</v>
      </c>
      <c r="C16" s="67" t="s">
        <v>65</v>
      </c>
      <c r="D16" s="65" t="s">
        <v>27</v>
      </c>
      <c r="E16" s="68" t="s">
        <v>66</v>
      </c>
      <c r="F16" s="65">
        <v>83000</v>
      </c>
      <c r="G16" s="65">
        <v>50000</v>
      </c>
      <c r="H16" s="67" t="s">
        <v>22</v>
      </c>
      <c r="I16" s="67" t="s">
        <v>67</v>
      </c>
      <c r="J16" s="67" t="s">
        <v>68</v>
      </c>
      <c r="K16" s="65">
        <v>3</v>
      </c>
      <c r="L16" s="67" t="s">
        <v>69</v>
      </c>
      <c r="M16" s="67"/>
    </row>
    <row r="17" s="10" customFormat="1" ht="45" customHeight="1" spans="1:13">
      <c r="A17" s="65">
        <v>10</v>
      </c>
      <c r="B17" s="66" t="s">
        <v>70</v>
      </c>
      <c r="C17" s="65" t="s">
        <v>71</v>
      </c>
      <c r="D17" s="65" t="s">
        <v>27</v>
      </c>
      <c r="E17" s="70" t="s">
        <v>72</v>
      </c>
      <c r="F17" s="65">
        <v>2000</v>
      </c>
      <c r="G17" s="65">
        <v>400</v>
      </c>
      <c r="H17" s="65" t="s">
        <v>73</v>
      </c>
      <c r="I17" s="67" t="s">
        <v>74</v>
      </c>
      <c r="J17" s="67" t="s">
        <v>75</v>
      </c>
      <c r="K17" s="65">
        <v>1</v>
      </c>
      <c r="L17" s="67" t="s">
        <v>76</v>
      </c>
      <c r="M17" s="67"/>
    </row>
    <row r="18" s="11" customFormat="1" ht="55.5" customHeight="1" spans="1:13">
      <c r="A18" s="65">
        <v>11</v>
      </c>
      <c r="B18" s="66" t="s">
        <v>77</v>
      </c>
      <c r="C18" s="67" t="s">
        <v>78</v>
      </c>
      <c r="D18" s="65" t="s">
        <v>27</v>
      </c>
      <c r="E18" s="70" t="s">
        <v>79</v>
      </c>
      <c r="F18" s="65">
        <v>2100</v>
      </c>
      <c r="G18" s="65">
        <v>1000</v>
      </c>
      <c r="H18" s="72" t="s">
        <v>73</v>
      </c>
      <c r="I18" s="67" t="s">
        <v>80</v>
      </c>
      <c r="J18" s="67" t="s">
        <v>81</v>
      </c>
      <c r="K18" s="65">
        <v>1</v>
      </c>
      <c r="L18" s="67" t="s">
        <v>82</v>
      </c>
      <c r="M18" s="67"/>
    </row>
    <row r="19" s="12" customFormat="1" ht="61.5" customHeight="1" spans="1:13">
      <c r="A19" s="65">
        <v>12</v>
      </c>
      <c r="B19" s="66" t="s">
        <v>83</v>
      </c>
      <c r="C19" s="73" t="s">
        <v>84</v>
      </c>
      <c r="D19" s="65" t="s">
        <v>33</v>
      </c>
      <c r="E19" s="74" t="s">
        <v>85</v>
      </c>
      <c r="F19" s="75">
        <v>5222</v>
      </c>
      <c r="G19" s="76">
        <v>1000</v>
      </c>
      <c r="H19" s="67" t="s">
        <v>22</v>
      </c>
      <c r="I19" s="89" t="s">
        <v>74</v>
      </c>
      <c r="J19" s="89" t="s">
        <v>75</v>
      </c>
      <c r="K19" s="90">
        <v>1</v>
      </c>
      <c r="L19" s="81" t="s">
        <v>76</v>
      </c>
      <c r="M19" s="81"/>
    </row>
    <row r="20" s="12" customFormat="1" ht="70.5" customHeight="1" spans="1:13">
      <c r="A20" s="65">
        <v>13</v>
      </c>
      <c r="B20" s="69" t="s">
        <v>86</v>
      </c>
      <c r="C20" s="73" t="s">
        <v>84</v>
      </c>
      <c r="D20" s="65" t="s">
        <v>33</v>
      </c>
      <c r="E20" s="77" t="s">
        <v>87</v>
      </c>
      <c r="F20" s="78">
        <v>7862</v>
      </c>
      <c r="G20" s="76">
        <v>3100</v>
      </c>
      <c r="H20" s="72" t="s">
        <v>73</v>
      </c>
      <c r="I20" s="89" t="s">
        <v>74</v>
      </c>
      <c r="J20" s="89" t="s">
        <v>88</v>
      </c>
      <c r="K20" s="90">
        <v>2</v>
      </c>
      <c r="L20" s="81" t="s">
        <v>76</v>
      </c>
      <c r="M20" s="81"/>
    </row>
    <row r="21" s="12" customFormat="1" ht="51" customHeight="1" spans="1:13">
      <c r="A21" s="65">
        <v>14</v>
      </c>
      <c r="B21" s="66" t="s">
        <v>89</v>
      </c>
      <c r="C21" s="73" t="s">
        <v>84</v>
      </c>
      <c r="D21" s="65" t="s">
        <v>33</v>
      </c>
      <c r="E21" s="74" t="s">
        <v>90</v>
      </c>
      <c r="F21" s="75">
        <v>3990</v>
      </c>
      <c r="G21" s="76">
        <v>1200</v>
      </c>
      <c r="H21" s="72" t="s">
        <v>73</v>
      </c>
      <c r="I21" s="89" t="s">
        <v>74</v>
      </c>
      <c r="J21" s="89" t="s">
        <v>88</v>
      </c>
      <c r="K21" s="90">
        <v>1</v>
      </c>
      <c r="L21" s="81" t="s">
        <v>76</v>
      </c>
      <c r="M21" s="81"/>
    </row>
    <row r="22" s="12" customFormat="1" ht="78.75" customHeight="1" spans="1:13">
      <c r="A22" s="65">
        <v>15</v>
      </c>
      <c r="B22" s="69" t="s">
        <v>91</v>
      </c>
      <c r="C22" s="73" t="s">
        <v>84</v>
      </c>
      <c r="D22" s="65" t="s">
        <v>33</v>
      </c>
      <c r="E22" s="79" t="s">
        <v>92</v>
      </c>
      <c r="F22" s="75">
        <v>13981</v>
      </c>
      <c r="G22" s="76">
        <v>4000</v>
      </c>
      <c r="H22" s="72" t="s">
        <v>73</v>
      </c>
      <c r="I22" s="89" t="s">
        <v>74</v>
      </c>
      <c r="J22" s="89" t="s">
        <v>88</v>
      </c>
      <c r="K22" s="90">
        <v>2</v>
      </c>
      <c r="L22" s="81" t="s">
        <v>76</v>
      </c>
      <c r="M22" s="81"/>
    </row>
    <row r="23" s="13" customFormat="1" ht="75" customHeight="1" spans="1:13">
      <c r="A23" s="65">
        <v>16</v>
      </c>
      <c r="B23" s="66" t="s">
        <v>93</v>
      </c>
      <c r="C23" s="67" t="s">
        <v>65</v>
      </c>
      <c r="D23" s="65">
        <v>2021</v>
      </c>
      <c r="E23" s="68" t="s">
        <v>94</v>
      </c>
      <c r="F23" s="65">
        <v>1200</v>
      </c>
      <c r="G23" s="65">
        <v>600</v>
      </c>
      <c r="H23" s="72" t="s">
        <v>73</v>
      </c>
      <c r="I23" s="67" t="s">
        <v>67</v>
      </c>
      <c r="J23" s="89" t="s">
        <v>88</v>
      </c>
      <c r="K23" s="65">
        <v>1</v>
      </c>
      <c r="L23" s="67" t="s">
        <v>76</v>
      </c>
      <c r="M23" s="67"/>
    </row>
    <row r="24" s="14" customFormat="1" ht="52.5" customHeight="1" spans="1:13">
      <c r="A24" s="65">
        <v>17</v>
      </c>
      <c r="B24" s="66" t="s">
        <v>95</v>
      </c>
      <c r="C24" s="67" t="s">
        <v>96</v>
      </c>
      <c r="D24" s="65">
        <v>2021</v>
      </c>
      <c r="E24" s="68" t="s">
        <v>97</v>
      </c>
      <c r="F24" s="65">
        <v>6254</v>
      </c>
      <c r="G24" s="65">
        <v>3000</v>
      </c>
      <c r="H24" s="72" t="s">
        <v>73</v>
      </c>
      <c r="I24" s="67" t="s">
        <v>67</v>
      </c>
      <c r="J24" s="89" t="s">
        <v>88</v>
      </c>
      <c r="K24" s="65">
        <v>2</v>
      </c>
      <c r="L24" s="67" t="s">
        <v>76</v>
      </c>
      <c r="M24" s="67"/>
    </row>
    <row r="25" s="12" customFormat="1" ht="53.25" customHeight="1" spans="1:13">
      <c r="A25" s="65">
        <v>18</v>
      </c>
      <c r="B25" s="66" t="s">
        <v>98</v>
      </c>
      <c r="C25" s="73" t="s">
        <v>99</v>
      </c>
      <c r="D25" s="65" t="s">
        <v>33</v>
      </c>
      <c r="E25" s="74" t="s">
        <v>100</v>
      </c>
      <c r="F25" s="75">
        <v>17000</v>
      </c>
      <c r="G25" s="76">
        <v>6000</v>
      </c>
      <c r="H25" s="72" t="s">
        <v>73</v>
      </c>
      <c r="I25" s="89" t="s">
        <v>74</v>
      </c>
      <c r="J25" s="89" t="s">
        <v>88</v>
      </c>
      <c r="K25" s="90">
        <v>2</v>
      </c>
      <c r="L25" s="81" t="s">
        <v>76</v>
      </c>
      <c r="M25" s="81"/>
    </row>
    <row r="26" s="12" customFormat="1" ht="52.5" customHeight="1" spans="1:13">
      <c r="A26" s="65">
        <v>19</v>
      </c>
      <c r="B26" s="66" t="s">
        <v>101</v>
      </c>
      <c r="C26" s="73" t="s">
        <v>84</v>
      </c>
      <c r="D26" s="65" t="s">
        <v>33</v>
      </c>
      <c r="E26" s="74" t="s">
        <v>102</v>
      </c>
      <c r="F26" s="75">
        <v>3024</v>
      </c>
      <c r="G26" s="76">
        <v>1300</v>
      </c>
      <c r="H26" s="72" t="s">
        <v>73</v>
      </c>
      <c r="I26" s="89" t="s">
        <v>74</v>
      </c>
      <c r="J26" s="89" t="s">
        <v>88</v>
      </c>
      <c r="K26" s="90">
        <v>1</v>
      </c>
      <c r="L26" s="81" t="s">
        <v>76</v>
      </c>
      <c r="M26" s="81"/>
    </row>
    <row r="27" s="12" customFormat="1" ht="60.75" customHeight="1" spans="1:13">
      <c r="A27" s="65">
        <v>20</v>
      </c>
      <c r="B27" s="66" t="s">
        <v>103</v>
      </c>
      <c r="C27" s="73" t="s">
        <v>84</v>
      </c>
      <c r="D27" s="65" t="s">
        <v>33</v>
      </c>
      <c r="E27" s="74" t="s">
        <v>104</v>
      </c>
      <c r="F27" s="75">
        <v>7542</v>
      </c>
      <c r="G27" s="76">
        <v>4000</v>
      </c>
      <c r="H27" s="72" t="s">
        <v>73</v>
      </c>
      <c r="I27" s="89" t="s">
        <v>74</v>
      </c>
      <c r="J27" s="89" t="s">
        <v>68</v>
      </c>
      <c r="K27" s="90">
        <v>2</v>
      </c>
      <c r="L27" s="81" t="s">
        <v>76</v>
      </c>
      <c r="M27" s="81"/>
    </row>
    <row r="28" s="9" customFormat="1" ht="75" customHeight="1" spans="1:13">
      <c r="A28" s="65">
        <v>21</v>
      </c>
      <c r="B28" s="66" t="s">
        <v>105</v>
      </c>
      <c r="C28" s="67" t="s">
        <v>106</v>
      </c>
      <c r="D28" s="65" t="s">
        <v>27</v>
      </c>
      <c r="E28" s="68" t="s">
        <v>107</v>
      </c>
      <c r="F28" s="65">
        <v>20000</v>
      </c>
      <c r="G28" s="65">
        <v>12000</v>
      </c>
      <c r="H28" s="67" t="s">
        <v>22</v>
      </c>
      <c r="I28" s="67" t="s">
        <v>108</v>
      </c>
      <c r="J28" s="89" t="s">
        <v>55</v>
      </c>
      <c r="K28" s="65">
        <v>5</v>
      </c>
      <c r="L28" s="67" t="s">
        <v>109</v>
      </c>
      <c r="M28" s="89"/>
    </row>
    <row r="29" s="9" customFormat="1" ht="54" customHeight="1" spans="1:13">
      <c r="A29" s="65">
        <v>22</v>
      </c>
      <c r="B29" s="66" t="s">
        <v>110</v>
      </c>
      <c r="C29" s="67" t="s">
        <v>106</v>
      </c>
      <c r="D29" s="65" t="s">
        <v>33</v>
      </c>
      <c r="E29" s="68" t="s">
        <v>111</v>
      </c>
      <c r="F29" s="65">
        <v>16700</v>
      </c>
      <c r="G29" s="65">
        <v>8000</v>
      </c>
      <c r="H29" s="67" t="s">
        <v>22</v>
      </c>
      <c r="I29" s="67" t="s">
        <v>112</v>
      </c>
      <c r="J29" s="67" t="s">
        <v>55</v>
      </c>
      <c r="K29" s="65">
        <v>5</v>
      </c>
      <c r="L29" s="67" t="s">
        <v>109</v>
      </c>
      <c r="M29" s="89"/>
    </row>
    <row r="30" s="9" customFormat="1" ht="91.5" customHeight="1" spans="1:13">
      <c r="A30" s="65">
        <v>23</v>
      </c>
      <c r="B30" s="66" t="s">
        <v>113</v>
      </c>
      <c r="C30" s="67" t="s">
        <v>114</v>
      </c>
      <c r="D30" s="65" t="s">
        <v>33</v>
      </c>
      <c r="E30" s="68" t="s">
        <v>115</v>
      </c>
      <c r="F30" s="65">
        <v>4000</v>
      </c>
      <c r="G30" s="65">
        <v>3000</v>
      </c>
      <c r="H30" s="67" t="s">
        <v>22</v>
      </c>
      <c r="I30" s="67" t="s">
        <v>116</v>
      </c>
      <c r="J30" s="67" t="s">
        <v>55</v>
      </c>
      <c r="K30" s="65">
        <v>2</v>
      </c>
      <c r="L30" s="67" t="s">
        <v>109</v>
      </c>
      <c r="M30" s="89"/>
    </row>
    <row r="31" s="9" customFormat="1" ht="52.5" customHeight="1" spans="1:13">
      <c r="A31" s="65">
        <v>24</v>
      </c>
      <c r="B31" s="66" t="s">
        <v>117</v>
      </c>
      <c r="C31" s="67" t="s">
        <v>106</v>
      </c>
      <c r="D31" s="65" t="s">
        <v>33</v>
      </c>
      <c r="E31" s="68" t="s">
        <v>118</v>
      </c>
      <c r="F31" s="65">
        <v>4800</v>
      </c>
      <c r="G31" s="65">
        <v>2800</v>
      </c>
      <c r="H31" s="67" t="s">
        <v>22</v>
      </c>
      <c r="I31" s="67" t="s">
        <v>119</v>
      </c>
      <c r="J31" s="67" t="s">
        <v>68</v>
      </c>
      <c r="K31" s="65">
        <v>1</v>
      </c>
      <c r="L31" s="67" t="s">
        <v>109</v>
      </c>
      <c r="M31" s="67"/>
    </row>
    <row r="32" s="9" customFormat="1" ht="37.5" customHeight="1" spans="1:13">
      <c r="A32" s="65">
        <v>25</v>
      </c>
      <c r="B32" s="66" t="s">
        <v>120</v>
      </c>
      <c r="C32" s="67" t="s">
        <v>121</v>
      </c>
      <c r="D32" s="65" t="s">
        <v>33</v>
      </c>
      <c r="E32" s="68" t="s">
        <v>122</v>
      </c>
      <c r="F32" s="65">
        <v>1000</v>
      </c>
      <c r="G32" s="65">
        <v>500</v>
      </c>
      <c r="H32" s="67" t="s">
        <v>22</v>
      </c>
      <c r="I32" s="67" t="s">
        <v>123</v>
      </c>
      <c r="J32" s="67" t="s">
        <v>124</v>
      </c>
      <c r="K32" s="65">
        <v>1</v>
      </c>
      <c r="L32" s="67" t="s">
        <v>109</v>
      </c>
      <c r="M32" s="89"/>
    </row>
    <row r="33" s="9" customFormat="1" ht="66" customHeight="1" spans="1:13">
      <c r="A33" s="65">
        <v>26</v>
      </c>
      <c r="B33" s="66" t="s">
        <v>125</v>
      </c>
      <c r="C33" s="67" t="s">
        <v>126</v>
      </c>
      <c r="D33" s="65" t="s">
        <v>33</v>
      </c>
      <c r="E33" s="68" t="s">
        <v>127</v>
      </c>
      <c r="F33" s="65">
        <v>10100</v>
      </c>
      <c r="G33" s="65">
        <v>5000</v>
      </c>
      <c r="H33" s="67" t="s">
        <v>22</v>
      </c>
      <c r="I33" s="67" t="s">
        <v>128</v>
      </c>
      <c r="J33" s="67" t="s">
        <v>55</v>
      </c>
      <c r="K33" s="65">
        <v>2</v>
      </c>
      <c r="L33" s="67" t="s">
        <v>109</v>
      </c>
      <c r="M33" s="89"/>
    </row>
    <row r="34" s="9" customFormat="1" ht="66" customHeight="1" spans="1:13">
      <c r="A34" s="65">
        <v>27</v>
      </c>
      <c r="B34" s="66" t="s">
        <v>129</v>
      </c>
      <c r="C34" s="67" t="s">
        <v>106</v>
      </c>
      <c r="D34" s="65" t="s">
        <v>33</v>
      </c>
      <c r="E34" s="68" t="s">
        <v>130</v>
      </c>
      <c r="F34" s="65">
        <v>5000</v>
      </c>
      <c r="G34" s="65">
        <v>3000</v>
      </c>
      <c r="H34" s="67" t="s">
        <v>22</v>
      </c>
      <c r="I34" s="67" t="s">
        <v>131</v>
      </c>
      <c r="J34" s="67" t="s">
        <v>55</v>
      </c>
      <c r="K34" s="65">
        <v>2</v>
      </c>
      <c r="L34" s="67" t="s">
        <v>109</v>
      </c>
      <c r="M34" s="89"/>
    </row>
    <row r="35" s="2" customFormat="1" ht="24.95" customHeight="1" spans="1:13">
      <c r="A35" s="62" t="s">
        <v>132</v>
      </c>
      <c r="B35" s="61"/>
      <c r="C35" s="62"/>
      <c r="D35" s="61"/>
      <c r="E35" s="62"/>
      <c r="F35" s="50">
        <f>SUM(F36:F36)</f>
        <v>1000</v>
      </c>
      <c r="G35" s="50">
        <f>SUM(G36:G36)</f>
        <v>750</v>
      </c>
      <c r="H35" s="46"/>
      <c r="I35" s="46"/>
      <c r="J35" s="67"/>
      <c r="K35" s="46"/>
      <c r="L35" s="84"/>
      <c r="M35" s="85"/>
    </row>
    <row r="36" s="15" customFormat="1" ht="74.1" customHeight="1" spans="1:13">
      <c r="A36" s="65">
        <v>28</v>
      </c>
      <c r="B36" s="66" t="s">
        <v>133</v>
      </c>
      <c r="C36" s="71" t="s">
        <v>134</v>
      </c>
      <c r="D36" s="65" t="s">
        <v>33</v>
      </c>
      <c r="E36" s="68" t="s">
        <v>135</v>
      </c>
      <c r="F36" s="65">
        <v>1000</v>
      </c>
      <c r="G36" s="65">
        <v>750</v>
      </c>
      <c r="H36" s="67" t="s">
        <v>22</v>
      </c>
      <c r="I36" s="71" t="s">
        <v>136</v>
      </c>
      <c r="J36" s="67" t="s">
        <v>137</v>
      </c>
      <c r="K36" s="65">
        <v>1</v>
      </c>
      <c r="L36" s="67" t="s">
        <v>138</v>
      </c>
      <c r="M36" s="67"/>
    </row>
    <row r="37" s="2" customFormat="1" ht="24.95" customHeight="1" spans="1:13">
      <c r="A37" s="62" t="s">
        <v>139</v>
      </c>
      <c r="B37" s="61"/>
      <c r="C37" s="62"/>
      <c r="D37" s="61"/>
      <c r="E37" s="62"/>
      <c r="F37" s="54">
        <f>SUM(F38:F61)</f>
        <v>86094</v>
      </c>
      <c r="G37" s="54">
        <f>SUM(G38:G61)</f>
        <v>52753</v>
      </c>
      <c r="H37" s="80"/>
      <c r="I37" s="46"/>
      <c r="J37" s="84"/>
      <c r="K37" s="46"/>
      <c r="L37" s="84"/>
      <c r="M37" s="85"/>
    </row>
    <row r="38" s="16" customFormat="1" ht="54.75" customHeight="1" spans="1:13">
      <c r="A38" s="65">
        <v>29</v>
      </c>
      <c r="B38" s="66" t="s">
        <v>140</v>
      </c>
      <c r="C38" s="67" t="s">
        <v>141</v>
      </c>
      <c r="D38" s="65" t="s">
        <v>33</v>
      </c>
      <c r="E38" s="70" t="s">
        <v>142</v>
      </c>
      <c r="F38" s="65">
        <v>6000</v>
      </c>
      <c r="G38" s="65">
        <v>5000</v>
      </c>
      <c r="H38" s="67" t="s">
        <v>22</v>
      </c>
      <c r="I38" s="67" t="s">
        <v>143</v>
      </c>
      <c r="J38" s="67" t="s">
        <v>24</v>
      </c>
      <c r="K38" s="65">
        <v>5</v>
      </c>
      <c r="L38" s="67" t="s">
        <v>144</v>
      </c>
      <c r="M38" s="67"/>
    </row>
    <row r="39" s="17" customFormat="1" ht="65.25" customHeight="1" spans="1:13">
      <c r="A39" s="65">
        <v>30</v>
      </c>
      <c r="B39" s="66" t="s">
        <v>145</v>
      </c>
      <c r="C39" s="67" t="s">
        <v>146</v>
      </c>
      <c r="D39" s="65" t="s">
        <v>147</v>
      </c>
      <c r="E39" s="70" t="s">
        <v>148</v>
      </c>
      <c r="F39" s="65">
        <v>8000</v>
      </c>
      <c r="G39" s="65">
        <v>2000</v>
      </c>
      <c r="H39" s="67" t="s">
        <v>22</v>
      </c>
      <c r="I39" s="67" t="s">
        <v>143</v>
      </c>
      <c r="J39" s="67" t="s">
        <v>38</v>
      </c>
      <c r="K39" s="65">
        <v>5</v>
      </c>
      <c r="L39" s="67" t="s">
        <v>149</v>
      </c>
      <c r="M39" s="67"/>
    </row>
    <row r="40" s="18" customFormat="1" ht="53.25" customHeight="1" spans="1:13">
      <c r="A40" s="65">
        <v>31</v>
      </c>
      <c r="B40" s="66" t="s">
        <v>150</v>
      </c>
      <c r="C40" s="67" t="s">
        <v>151</v>
      </c>
      <c r="D40" s="65" t="s">
        <v>33</v>
      </c>
      <c r="E40" s="68" t="s">
        <v>152</v>
      </c>
      <c r="F40" s="65">
        <v>7650</v>
      </c>
      <c r="G40" s="65">
        <v>700</v>
      </c>
      <c r="H40" s="67" t="s">
        <v>153</v>
      </c>
      <c r="I40" s="67" t="s">
        <v>109</v>
      </c>
      <c r="J40" s="67" t="s">
        <v>75</v>
      </c>
      <c r="K40" s="65">
        <v>5</v>
      </c>
      <c r="L40" s="67" t="s">
        <v>154</v>
      </c>
      <c r="M40" s="67"/>
    </row>
    <row r="41" s="18" customFormat="1" ht="57" customHeight="1" spans="1:13">
      <c r="A41" s="65">
        <v>32</v>
      </c>
      <c r="B41" s="66" t="s">
        <v>155</v>
      </c>
      <c r="C41" s="67" t="s">
        <v>106</v>
      </c>
      <c r="D41" s="65">
        <v>2021</v>
      </c>
      <c r="E41" s="68" t="s">
        <v>156</v>
      </c>
      <c r="F41" s="65">
        <v>1000</v>
      </c>
      <c r="G41" s="65">
        <v>1000</v>
      </c>
      <c r="H41" s="67" t="s">
        <v>22</v>
      </c>
      <c r="I41" s="67" t="s">
        <v>109</v>
      </c>
      <c r="J41" s="67" t="s">
        <v>55</v>
      </c>
      <c r="K41" s="65">
        <v>2</v>
      </c>
      <c r="L41" s="67" t="s">
        <v>109</v>
      </c>
      <c r="M41" s="67"/>
    </row>
    <row r="42" s="17" customFormat="1" ht="57" customHeight="1" spans="1:13">
      <c r="A42" s="65">
        <v>33</v>
      </c>
      <c r="B42" s="66" t="s">
        <v>157</v>
      </c>
      <c r="C42" s="65" t="s">
        <v>158</v>
      </c>
      <c r="D42" s="65" t="s">
        <v>27</v>
      </c>
      <c r="E42" s="70" t="s">
        <v>159</v>
      </c>
      <c r="F42" s="65">
        <v>6287</v>
      </c>
      <c r="G42" s="65">
        <v>3000</v>
      </c>
      <c r="H42" s="65" t="s">
        <v>73</v>
      </c>
      <c r="I42" s="65" t="s">
        <v>160</v>
      </c>
      <c r="J42" s="67" t="s">
        <v>161</v>
      </c>
      <c r="K42" s="65">
        <v>2</v>
      </c>
      <c r="L42" s="67" t="s">
        <v>162</v>
      </c>
      <c r="M42" s="67"/>
    </row>
    <row r="43" s="7" customFormat="1" ht="66" customHeight="1" spans="1:13">
      <c r="A43" s="65">
        <v>34</v>
      </c>
      <c r="B43" s="69" t="s">
        <v>163</v>
      </c>
      <c r="C43" s="67" t="s">
        <v>57</v>
      </c>
      <c r="D43" s="65" t="s">
        <v>33</v>
      </c>
      <c r="E43" s="71" t="s">
        <v>164</v>
      </c>
      <c r="F43" s="65">
        <v>2900</v>
      </c>
      <c r="G43" s="65">
        <v>2900</v>
      </c>
      <c r="H43" s="67" t="s">
        <v>22</v>
      </c>
      <c r="I43" s="67" t="s">
        <v>30</v>
      </c>
      <c r="J43" s="67" t="s">
        <v>24</v>
      </c>
      <c r="K43" s="65">
        <v>3</v>
      </c>
      <c r="L43" s="67" t="s">
        <v>30</v>
      </c>
      <c r="M43" s="91"/>
    </row>
    <row r="44" s="19" customFormat="1" ht="60.95" customHeight="1" spans="1:13">
      <c r="A44" s="65">
        <v>35</v>
      </c>
      <c r="B44" s="66" t="s">
        <v>165</v>
      </c>
      <c r="C44" s="65" t="s">
        <v>166</v>
      </c>
      <c r="D44" s="65" t="s">
        <v>33</v>
      </c>
      <c r="E44" s="68" t="s">
        <v>167</v>
      </c>
      <c r="F44" s="65">
        <v>2700</v>
      </c>
      <c r="G44" s="65">
        <v>2700</v>
      </c>
      <c r="H44" s="65" t="s">
        <v>73</v>
      </c>
      <c r="I44" s="67" t="s">
        <v>168</v>
      </c>
      <c r="J44" s="67" t="s">
        <v>24</v>
      </c>
      <c r="K44" s="65">
        <v>3</v>
      </c>
      <c r="L44" s="67" t="s">
        <v>169</v>
      </c>
      <c r="M44" s="67"/>
    </row>
    <row r="45" s="19" customFormat="1" ht="83.25" customHeight="1" spans="1:13">
      <c r="A45" s="65">
        <v>36</v>
      </c>
      <c r="B45" s="69" t="s">
        <v>170</v>
      </c>
      <c r="C45" s="65" t="s">
        <v>171</v>
      </c>
      <c r="D45" s="65" t="s">
        <v>33</v>
      </c>
      <c r="E45" s="68" t="s">
        <v>172</v>
      </c>
      <c r="F45" s="65">
        <v>3200</v>
      </c>
      <c r="G45" s="65">
        <v>3200</v>
      </c>
      <c r="H45" s="65" t="s">
        <v>73</v>
      </c>
      <c r="I45" s="67" t="s">
        <v>168</v>
      </c>
      <c r="J45" s="67" t="s">
        <v>24</v>
      </c>
      <c r="K45" s="65">
        <v>5</v>
      </c>
      <c r="L45" s="67" t="s">
        <v>173</v>
      </c>
      <c r="M45" s="67"/>
    </row>
    <row r="46" s="19" customFormat="1" ht="60.95" customHeight="1" spans="1:13">
      <c r="A46" s="65">
        <v>37</v>
      </c>
      <c r="B46" s="69" t="s">
        <v>174</v>
      </c>
      <c r="C46" s="65" t="s">
        <v>158</v>
      </c>
      <c r="D46" s="65" t="s">
        <v>33</v>
      </c>
      <c r="E46" s="68" t="s">
        <v>175</v>
      </c>
      <c r="F46" s="65">
        <v>3200</v>
      </c>
      <c r="G46" s="65">
        <v>3200</v>
      </c>
      <c r="H46" s="65" t="s">
        <v>73</v>
      </c>
      <c r="I46" s="67" t="s">
        <v>168</v>
      </c>
      <c r="J46" s="67" t="s">
        <v>24</v>
      </c>
      <c r="K46" s="65">
        <v>5</v>
      </c>
      <c r="L46" s="67" t="s">
        <v>176</v>
      </c>
      <c r="M46" s="67"/>
    </row>
    <row r="47" s="19" customFormat="1" ht="81.75" customHeight="1" spans="1:13">
      <c r="A47" s="65">
        <v>38</v>
      </c>
      <c r="B47" s="66" t="s">
        <v>177</v>
      </c>
      <c r="C47" s="65" t="s">
        <v>178</v>
      </c>
      <c r="D47" s="65" t="s">
        <v>33</v>
      </c>
      <c r="E47" s="68" t="s">
        <v>179</v>
      </c>
      <c r="F47" s="65">
        <v>3200</v>
      </c>
      <c r="G47" s="65">
        <v>1600</v>
      </c>
      <c r="H47" s="65" t="s">
        <v>73</v>
      </c>
      <c r="I47" s="67" t="s">
        <v>168</v>
      </c>
      <c r="J47" s="67" t="s">
        <v>24</v>
      </c>
      <c r="K47" s="65">
        <v>5</v>
      </c>
      <c r="L47" s="67" t="s">
        <v>180</v>
      </c>
      <c r="M47" s="67"/>
    </row>
    <row r="48" s="19" customFormat="1" ht="60.95" customHeight="1" spans="1:13">
      <c r="A48" s="65">
        <v>39</v>
      </c>
      <c r="B48" s="66" t="s">
        <v>181</v>
      </c>
      <c r="C48" s="65" t="s">
        <v>178</v>
      </c>
      <c r="D48" s="65" t="s">
        <v>33</v>
      </c>
      <c r="E48" s="68" t="s">
        <v>182</v>
      </c>
      <c r="F48" s="65">
        <v>3000</v>
      </c>
      <c r="G48" s="65">
        <v>1500</v>
      </c>
      <c r="H48" s="65" t="s">
        <v>73</v>
      </c>
      <c r="I48" s="67" t="s">
        <v>168</v>
      </c>
      <c r="J48" s="67" t="s">
        <v>183</v>
      </c>
      <c r="K48" s="65">
        <v>5</v>
      </c>
      <c r="L48" s="67" t="s">
        <v>184</v>
      </c>
      <c r="M48" s="67"/>
    </row>
    <row r="49" s="19" customFormat="1" ht="60.95" customHeight="1" spans="1:13">
      <c r="A49" s="65">
        <v>40</v>
      </c>
      <c r="B49" s="69" t="s">
        <v>185</v>
      </c>
      <c r="C49" s="65" t="s">
        <v>158</v>
      </c>
      <c r="D49" s="65" t="s">
        <v>33</v>
      </c>
      <c r="E49" s="68" t="s">
        <v>186</v>
      </c>
      <c r="F49" s="65">
        <v>1000</v>
      </c>
      <c r="G49" s="65">
        <v>500</v>
      </c>
      <c r="H49" s="65" t="s">
        <v>73</v>
      </c>
      <c r="I49" s="67" t="s">
        <v>168</v>
      </c>
      <c r="J49" s="67" t="s">
        <v>183</v>
      </c>
      <c r="K49" s="65">
        <v>3</v>
      </c>
      <c r="L49" s="67" t="s">
        <v>187</v>
      </c>
      <c r="M49" s="67"/>
    </row>
    <row r="50" s="19" customFormat="1" ht="60.95" customHeight="1" spans="1:13">
      <c r="A50" s="65">
        <v>41</v>
      </c>
      <c r="B50" s="66" t="s">
        <v>188</v>
      </c>
      <c r="C50" s="65" t="s">
        <v>171</v>
      </c>
      <c r="D50" s="65" t="s">
        <v>33</v>
      </c>
      <c r="E50" s="68" t="s">
        <v>189</v>
      </c>
      <c r="F50" s="65">
        <v>2800</v>
      </c>
      <c r="G50" s="65">
        <v>1400</v>
      </c>
      <c r="H50" s="65" t="s">
        <v>73</v>
      </c>
      <c r="I50" s="67" t="s">
        <v>168</v>
      </c>
      <c r="J50" s="67" t="s">
        <v>183</v>
      </c>
      <c r="K50" s="65">
        <v>3</v>
      </c>
      <c r="L50" s="67" t="s">
        <v>190</v>
      </c>
      <c r="M50" s="67"/>
    </row>
    <row r="51" s="19" customFormat="1" ht="60.95" customHeight="1" spans="1:13">
      <c r="A51" s="65">
        <v>42</v>
      </c>
      <c r="B51" s="66" t="s">
        <v>191</v>
      </c>
      <c r="C51" s="65" t="s">
        <v>171</v>
      </c>
      <c r="D51" s="65" t="s">
        <v>33</v>
      </c>
      <c r="E51" s="68" t="s">
        <v>192</v>
      </c>
      <c r="F51" s="65">
        <v>1400</v>
      </c>
      <c r="G51" s="65">
        <v>700</v>
      </c>
      <c r="H51" s="65" t="s">
        <v>73</v>
      </c>
      <c r="I51" s="67" t="s">
        <v>168</v>
      </c>
      <c r="J51" s="67" t="s">
        <v>183</v>
      </c>
      <c r="K51" s="65">
        <v>3</v>
      </c>
      <c r="L51" s="67" t="s">
        <v>193</v>
      </c>
      <c r="M51" s="67"/>
    </row>
    <row r="52" s="19" customFormat="1" ht="60.95" customHeight="1" spans="1:13">
      <c r="A52" s="65">
        <v>43</v>
      </c>
      <c r="B52" s="69" t="s">
        <v>194</v>
      </c>
      <c r="C52" s="65" t="s">
        <v>171</v>
      </c>
      <c r="D52" s="65" t="s">
        <v>33</v>
      </c>
      <c r="E52" s="68" t="s">
        <v>195</v>
      </c>
      <c r="F52" s="65">
        <v>1200</v>
      </c>
      <c r="G52" s="65">
        <v>600</v>
      </c>
      <c r="H52" s="65" t="s">
        <v>73</v>
      </c>
      <c r="I52" s="67" t="s">
        <v>168</v>
      </c>
      <c r="J52" s="67" t="s">
        <v>183</v>
      </c>
      <c r="K52" s="65">
        <v>3</v>
      </c>
      <c r="L52" s="67" t="s">
        <v>190</v>
      </c>
      <c r="M52" s="67"/>
    </row>
    <row r="53" s="19" customFormat="1" ht="60.95" customHeight="1" spans="1:13">
      <c r="A53" s="65">
        <v>44</v>
      </c>
      <c r="B53" s="66" t="s">
        <v>196</v>
      </c>
      <c r="C53" s="67" t="s">
        <v>197</v>
      </c>
      <c r="D53" s="65" t="s">
        <v>33</v>
      </c>
      <c r="E53" s="68" t="s">
        <v>198</v>
      </c>
      <c r="F53" s="65">
        <v>1100</v>
      </c>
      <c r="G53" s="65">
        <v>550</v>
      </c>
      <c r="H53" s="65" t="s">
        <v>73</v>
      </c>
      <c r="I53" s="67" t="s">
        <v>168</v>
      </c>
      <c r="J53" s="67" t="s">
        <v>183</v>
      </c>
      <c r="K53" s="65">
        <v>3</v>
      </c>
      <c r="L53" s="67" t="s">
        <v>199</v>
      </c>
      <c r="M53" s="67"/>
    </row>
    <row r="54" s="20" customFormat="1" ht="57" customHeight="1" spans="1:13">
      <c r="A54" s="65">
        <v>45</v>
      </c>
      <c r="B54" s="69" t="s">
        <v>200</v>
      </c>
      <c r="C54" s="67" t="s">
        <v>201</v>
      </c>
      <c r="D54" s="65" t="s">
        <v>33</v>
      </c>
      <c r="E54" s="71" t="s">
        <v>202</v>
      </c>
      <c r="F54" s="65">
        <v>572</v>
      </c>
      <c r="G54" s="65">
        <v>572</v>
      </c>
      <c r="H54" s="81" t="s">
        <v>22</v>
      </c>
      <c r="I54" s="67" t="s">
        <v>203</v>
      </c>
      <c r="J54" s="67" t="s">
        <v>38</v>
      </c>
      <c r="K54" s="65">
        <v>2</v>
      </c>
      <c r="L54" s="67" t="s">
        <v>203</v>
      </c>
      <c r="M54" s="72"/>
    </row>
    <row r="55" s="20" customFormat="1" ht="57" customHeight="1" spans="1:13">
      <c r="A55" s="65">
        <v>46</v>
      </c>
      <c r="B55" s="66" t="s">
        <v>204</v>
      </c>
      <c r="C55" s="67" t="s">
        <v>19</v>
      </c>
      <c r="D55" s="65" t="s">
        <v>33</v>
      </c>
      <c r="E55" s="68" t="s">
        <v>205</v>
      </c>
      <c r="F55" s="65">
        <v>3486</v>
      </c>
      <c r="G55" s="65">
        <v>1000</v>
      </c>
      <c r="H55" s="81" t="s">
        <v>22</v>
      </c>
      <c r="I55" s="67" t="s">
        <v>206</v>
      </c>
      <c r="J55" s="65" t="s">
        <v>207</v>
      </c>
      <c r="K55" s="65">
        <v>1</v>
      </c>
      <c r="L55" s="67" t="s">
        <v>208</v>
      </c>
      <c r="M55" s="91"/>
    </row>
    <row r="56" s="20" customFormat="1" ht="57" customHeight="1" spans="1:13">
      <c r="A56" s="65">
        <v>47</v>
      </c>
      <c r="B56" s="66" t="s">
        <v>209</v>
      </c>
      <c r="C56" s="67" t="s">
        <v>84</v>
      </c>
      <c r="D56" s="65">
        <v>2021</v>
      </c>
      <c r="E56" s="71" t="s">
        <v>210</v>
      </c>
      <c r="F56" s="65">
        <v>6390</v>
      </c>
      <c r="G56" s="65">
        <v>6390</v>
      </c>
      <c r="H56" s="65" t="s">
        <v>73</v>
      </c>
      <c r="I56" s="67" t="s">
        <v>211</v>
      </c>
      <c r="J56" s="67" t="s">
        <v>81</v>
      </c>
      <c r="K56" s="65">
        <v>2</v>
      </c>
      <c r="L56" s="67" t="s">
        <v>212</v>
      </c>
      <c r="M56" s="91"/>
    </row>
    <row r="57" s="20" customFormat="1" ht="75" customHeight="1" spans="1:13">
      <c r="A57" s="65">
        <v>48</v>
      </c>
      <c r="B57" s="66" t="s">
        <v>213</v>
      </c>
      <c r="C57" s="67" t="s">
        <v>214</v>
      </c>
      <c r="D57" s="65" t="s">
        <v>33</v>
      </c>
      <c r="E57" s="71" t="s">
        <v>215</v>
      </c>
      <c r="F57" s="65">
        <v>5390</v>
      </c>
      <c r="G57" s="65">
        <v>4000</v>
      </c>
      <c r="H57" s="65" t="s">
        <v>73</v>
      </c>
      <c r="I57" s="67" t="s">
        <v>206</v>
      </c>
      <c r="J57" s="67" t="s">
        <v>48</v>
      </c>
      <c r="K57" s="65">
        <v>1</v>
      </c>
      <c r="L57" s="67" t="s">
        <v>208</v>
      </c>
      <c r="M57" s="67"/>
    </row>
    <row r="58" s="21" customFormat="1" ht="57.75" customHeight="1" spans="1:13">
      <c r="A58" s="65">
        <v>49</v>
      </c>
      <c r="B58" s="66" t="s">
        <v>216</v>
      </c>
      <c r="C58" s="67" t="s">
        <v>65</v>
      </c>
      <c r="D58" s="65" t="s">
        <v>27</v>
      </c>
      <c r="E58" s="68" t="s">
        <v>217</v>
      </c>
      <c r="F58" s="65">
        <v>6780</v>
      </c>
      <c r="G58" s="65">
        <v>3390</v>
      </c>
      <c r="H58" s="67" t="s">
        <v>22</v>
      </c>
      <c r="I58" s="67" t="s">
        <v>218</v>
      </c>
      <c r="J58" s="67" t="s">
        <v>137</v>
      </c>
      <c r="K58" s="65">
        <v>2</v>
      </c>
      <c r="L58" s="67" t="s">
        <v>138</v>
      </c>
      <c r="M58" s="67"/>
    </row>
    <row r="59" s="7" customFormat="1" ht="52.5" customHeight="1" spans="1:13">
      <c r="A59" s="65">
        <v>50</v>
      </c>
      <c r="B59" s="66" t="s">
        <v>219</v>
      </c>
      <c r="C59" s="67" t="s">
        <v>65</v>
      </c>
      <c r="D59" s="65" t="s">
        <v>27</v>
      </c>
      <c r="E59" s="68" t="s">
        <v>220</v>
      </c>
      <c r="F59" s="65">
        <v>3377</v>
      </c>
      <c r="G59" s="65">
        <v>1689</v>
      </c>
      <c r="H59" s="67" t="s">
        <v>22</v>
      </c>
      <c r="I59" s="67" t="s">
        <v>218</v>
      </c>
      <c r="J59" s="67" t="s">
        <v>137</v>
      </c>
      <c r="K59" s="65">
        <v>1</v>
      </c>
      <c r="L59" s="67" t="s">
        <v>138</v>
      </c>
      <c r="M59" s="67"/>
    </row>
    <row r="60" s="7" customFormat="1" ht="56.25" customHeight="1" spans="1:13">
      <c r="A60" s="65">
        <v>51</v>
      </c>
      <c r="B60" s="66" t="s">
        <v>221</v>
      </c>
      <c r="C60" s="67" t="s">
        <v>222</v>
      </c>
      <c r="D60" s="65" t="s">
        <v>33</v>
      </c>
      <c r="E60" s="68" t="s">
        <v>223</v>
      </c>
      <c r="F60" s="65">
        <v>600</v>
      </c>
      <c r="G60" s="65">
        <v>300</v>
      </c>
      <c r="H60" s="67" t="s">
        <v>22</v>
      </c>
      <c r="I60" s="67" t="s">
        <v>211</v>
      </c>
      <c r="J60" s="67" t="s">
        <v>81</v>
      </c>
      <c r="K60" s="65">
        <v>1</v>
      </c>
      <c r="L60" s="67" t="s">
        <v>224</v>
      </c>
      <c r="M60" s="67"/>
    </row>
    <row r="61" s="20" customFormat="1" ht="55.5" customHeight="1" spans="1:13">
      <c r="A61" s="65">
        <v>52</v>
      </c>
      <c r="B61" s="66" t="s">
        <v>225</v>
      </c>
      <c r="C61" s="67" t="s">
        <v>57</v>
      </c>
      <c r="D61" s="65" t="s">
        <v>226</v>
      </c>
      <c r="E61" s="71" t="s">
        <v>227</v>
      </c>
      <c r="F61" s="65">
        <v>4862</v>
      </c>
      <c r="G61" s="65">
        <v>4862</v>
      </c>
      <c r="H61" s="67" t="s">
        <v>22</v>
      </c>
      <c r="I61" s="67" t="s">
        <v>228</v>
      </c>
      <c r="J61" s="67" t="s">
        <v>229</v>
      </c>
      <c r="K61" s="65">
        <v>2</v>
      </c>
      <c r="L61" s="67" t="s">
        <v>230</v>
      </c>
      <c r="M61" s="91"/>
    </row>
    <row r="62" s="22" customFormat="1" ht="24.95" customHeight="1" spans="1:13">
      <c r="A62" s="56" t="s">
        <v>231</v>
      </c>
      <c r="B62" s="57"/>
      <c r="C62" s="56"/>
      <c r="D62" s="57"/>
      <c r="E62" s="56"/>
      <c r="F62" s="50">
        <f>F63+F77+F86</f>
        <v>2698940</v>
      </c>
      <c r="G62" s="50">
        <f>G63+G77+G86</f>
        <v>373100</v>
      </c>
      <c r="H62" s="65"/>
      <c r="I62" s="65"/>
      <c r="J62" s="67"/>
      <c r="K62" s="65"/>
      <c r="L62" s="81"/>
      <c r="M62" s="67"/>
    </row>
    <row r="63" s="2" customFormat="1" ht="22.5" customHeight="1" spans="1:13">
      <c r="A63" s="60" t="s">
        <v>232</v>
      </c>
      <c r="B63" s="61"/>
      <c r="C63" s="62"/>
      <c r="D63" s="61"/>
      <c r="E63" s="62"/>
      <c r="F63" s="50">
        <f>SUM(F64:F76)</f>
        <v>1256180</v>
      </c>
      <c r="G63" s="50">
        <f>SUM(G64:G76)</f>
        <v>194400</v>
      </c>
      <c r="H63" s="46"/>
      <c r="I63" s="46"/>
      <c r="J63" s="84"/>
      <c r="K63" s="46"/>
      <c r="L63" s="84"/>
      <c r="M63" s="85"/>
    </row>
    <row r="64" s="23" customFormat="1" ht="75" customHeight="1" spans="1:13">
      <c r="A64" s="65">
        <v>53</v>
      </c>
      <c r="B64" s="66" t="s">
        <v>233</v>
      </c>
      <c r="C64" s="67" t="s">
        <v>78</v>
      </c>
      <c r="D64" s="65" t="s">
        <v>234</v>
      </c>
      <c r="E64" s="68" t="s">
        <v>235</v>
      </c>
      <c r="F64" s="65">
        <v>800000</v>
      </c>
      <c r="G64" s="65">
        <v>50000</v>
      </c>
      <c r="H64" s="65" t="s">
        <v>236</v>
      </c>
      <c r="I64" s="67" t="s">
        <v>237</v>
      </c>
      <c r="J64" s="67" t="s">
        <v>238</v>
      </c>
      <c r="K64" s="65">
        <v>3</v>
      </c>
      <c r="L64" s="67" t="s">
        <v>239</v>
      </c>
      <c r="M64" s="85"/>
    </row>
    <row r="65" s="24" customFormat="1" ht="75" customHeight="1" spans="1:13">
      <c r="A65" s="65">
        <v>54</v>
      </c>
      <c r="B65" s="66" t="s">
        <v>240</v>
      </c>
      <c r="C65" s="65" t="s">
        <v>241</v>
      </c>
      <c r="D65" s="92" t="s">
        <v>242</v>
      </c>
      <c r="E65" s="71" t="s">
        <v>243</v>
      </c>
      <c r="F65" s="65">
        <v>39000</v>
      </c>
      <c r="G65" s="65">
        <v>30000</v>
      </c>
      <c r="H65" s="67" t="s">
        <v>244</v>
      </c>
      <c r="I65" s="67" t="s">
        <v>245</v>
      </c>
      <c r="J65" s="67" t="s">
        <v>48</v>
      </c>
      <c r="K65" s="65">
        <v>3</v>
      </c>
      <c r="L65" s="67" t="s">
        <v>246</v>
      </c>
      <c r="M65" s="85"/>
    </row>
    <row r="66" s="13" customFormat="1" ht="75" customHeight="1" spans="1:13">
      <c r="A66" s="65">
        <v>55</v>
      </c>
      <c r="B66" s="93" t="s">
        <v>247</v>
      </c>
      <c r="C66" s="94" t="s">
        <v>84</v>
      </c>
      <c r="D66" s="95" t="s">
        <v>248</v>
      </c>
      <c r="E66" s="96" t="s">
        <v>249</v>
      </c>
      <c r="F66" s="65">
        <v>1500</v>
      </c>
      <c r="G66" s="65">
        <v>700</v>
      </c>
      <c r="H66" s="95" t="s">
        <v>250</v>
      </c>
      <c r="I66" s="94" t="s">
        <v>251</v>
      </c>
      <c r="J66" s="94" t="s">
        <v>252</v>
      </c>
      <c r="K66" s="95">
        <v>1</v>
      </c>
      <c r="L66" s="94" t="s">
        <v>253</v>
      </c>
      <c r="M66" s="67"/>
    </row>
    <row r="67" s="25" customFormat="1" ht="75" customHeight="1" spans="1:13">
      <c r="A67" s="65">
        <v>56</v>
      </c>
      <c r="B67" s="66" t="s">
        <v>254</v>
      </c>
      <c r="C67" s="67" t="s">
        <v>96</v>
      </c>
      <c r="D67" s="65" t="s">
        <v>255</v>
      </c>
      <c r="E67" s="68" t="s">
        <v>256</v>
      </c>
      <c r="F67" s="65">
        <v>30000</v>
      </c>
      <c r="G67" s="65">
        <v>10000</v>
      </c>
      <c r="H67" s="65" t="s">
        <v>257</v>
      </c>
      <c r="I67" s="67" t="s">
        <v>258</v>
      </c>
      <c r="J67" s="67" t="s">
        <v>137</v>
      </c>
      <c r="K67" s="65">
        <v>3</v>
      </c>
      <c r="L67" s="67" t="s">
        <v>259</v>
      </c>
      <c r="M67" s="67"/>
    </row>
    <row r="68" s="7" customFormat="1" ht="75" customHeight="1" spans="1:13">
      <c r="A68" s="65">
        <v>57</v>
      </c>
      <c r="B68" s="66" t="s">
        <v>260</v>
      </c>
      <c r="C68" s="67" t="s">
        <v>57</v>
      </c>
      <c r="D68" s="65" t="s">
        <v>261</v>
      </c>
      <c r="E68" s="97" t="s">
        <v>262</v>
      </c>
      <c r="F68" s="65">
        <v>1280</v>
      </c>
      <c r="G68" s="65">
        <v>700</v>
      </c>
      <c r="H68" s="73" t="s">
        <v>263</v>
      </c>
      <c r="I68" s="73" t="s">
        <v>264</v>
      </c>
      <c r="J68" s="67" t="s">
        <v>36</v>
      </c>
      <c r="K68" s="75">
        <v>2</v>
      </c>
      <c r="L68" s="73" t="s">
        <v>265</v>
      </c>
      <c r="M68" s="67" t="s">
        <v>55</v>
      </c>
    </row>
    <row r="69" s="7" customFormat="1" ht="60" customHeight="1" spans="1:13">
      <c r="A69" s="65">
        <v>58</v>
      </c>
      <c r="B69" s="66" t="s">
        <v>266</v>
      </c>
      <c r="C69" s="67" t="s">
        <v>267</v>
      </c>
      <c r="D69" s="65" t="s">
        <v>268</v>
      </c>
      <c r="E69" s="68" t="s">
        <v>269</v>
      </c>
      <c r="F69" s="65">
        <v>50000</v>
      </c>
      <c r="G69" s="65">
        <v>20000</v>
      </c>
      <c r="H69" s="65" t="s">
        <v>270</v>
      </c>
      <c r="I69" s="67" t="s">
        <v>271</v>
      </c>
      <c r="J69" s="67" t="s">
        <v>36</v>
      </c>
      <c r="K69" s="65">
        <v>3</v>
      </c>
      <c r="L69" s="67" t="s">
        <v>59</v>
      </c>
      <c r="M69" s="67" t="s">
        <v>38</v>
      </c>
    </row>
    <row r="70" s="6" customFormat="1" ht="75" customHeight="1" spans="1:13">
      <c r="A70" s="65">
        <v>59</v>
      </c>
      <c r="B70" s="66" t="s">
        <v>272</v>
      </c>
      <c r="C70" s="67" t="s">
        <v>78</v>
      </c>
      <c r="D70" s="65" t="s">
        <v>273</v>
      </c>
      <c r="E70" s="68" t="s">
        <v>274</v>
      </c>
      <c r="F70" s="65">
        <v>195000</v>
      </c>
      <c r="G70" s="65">
        <v>30000</v>
      </c>
      <c r="H70" s="65" t="s">
        <v>275</v>
      </c>
      <c r="I70" s="67" t="s">
        <v>276</v>
      </c>
      <c r="J70" s="67" t="s">
        <v>24</v>
      </c>
      <c r="K70" s="65">
        <v>3</v>
      </c>
      <c r="L70" s="67" t="s">
        <v>30</v>
      </c>
      <c r="M70" s="67"/>
    </row>
    <row r="71" s="6" customFormat="1" ht="60.75" customHeight="1" spans="1:13">
      <c r="A71" s="65">
        <v>60</v>
      </c>
      <c r="B71" s="66" t="s">
        <v>277</v>
      </c>
      <c r="C71" s="67" t="s">
        <v>267</v>
      </c>
      <c r="D71" s="65" t="s">
        <v>242</v>
      </c>
      <c r="E71" s="68" t="s">
        <v>278</v>
      </c>
      <c r="F71" s="65">
        <v>50000</v>
      </c>
      <c r="G71" s="65">
        <v>20000</v>
      </c>
      <c r="H71" s="65" t="s">
        <v>279</v>
      </c>
      <c r="I71" s="67" t="s">
        <v>280</v>
      </c>
      <c r="J71" s="67" t="s">
        <v>48</v>
      </c>
      <c r="K71" s="65">
        <v>3</v>
      </c>
      <c r="L71" s="67" t="s">
        <v>30</v>
      </c>
      <c r="M71" s="85"/>
    </row>
    <row r="72" s="6" customFormat="1" ht="59.25" customHeight="1" spans="1:13">
      <c r="A72" s="65">
        <v>61</v>
      </c>
      <c r="B72" s="66" t="s">
        <v>281</v>
      </c>
      <c r="C72" s="67" t="s">
        <v>282</v>
      </c>
      <c r="D72" s="65" t="s">
        <v>242</v>
      </c>
      <c r="E72" s="68" t="s">
        <v>283</v>
      </c>
      <c r="F72" s="65">
        <v>40000</v>
      </c>
      <c r="G72" s="65">
        <v>10000</v>
      </c>
      <c r="H72" s="65" t="s">
        <v>284</v>
      </c>
      <c r="I72" s="67" t="s">
        <v>285</v>
      </c>
      <c r="J72" s="67" t="s">
        <v>48</v>
      </c>
      <c r="K72" s="65">
        <v>3</v>
      </c>
      <c r="L72" s="67" t="s">
        <v>30</v>
      </c>
      <c r="M72" s="85"/>
    </row>
    <row r="73" s="6" customFormat="1" ht="44.25" customHeight="1" spans="1:13">
      <c r="A73" s="65">
        <v>62</v>
      </c>
      <c r="B73" s="69" t="s">
        <v>286</v>
      </c>
      <c r="C73" s="65" t="s">
        <v>241</v>
      </c>
      <c r="D73" s="65" t="s">
        <v>27</v>
      </c>
      <c r="E73" s="70" t="s">
        <v>287</v>
      </c>
      <c r="F73" s="65">
        <v>16400</v>
      </c>
      <c r="G73" s="65">
        <v>5000</v>
      </c>
      <c r="H73" s="67" t="s">
        <v>288</v>
      </c>
      <c r="I73" s="67" t="s">
        <v>289</v>
      </c>
      <c r="J73" s="67" t="s">
        <v>183</v>
      </c>
      <c r="K73" s="65">
        <v>2</v>
      </c>
      <c r="L73" s="65" t="s">
        <v>290</v>
      </c>
      <c r="M73" s="67"/>
    </row>
    <row r="74" s="6" customFormat="1" ht="54.75" customHeight="1" spans="1:13">
      <c r="A74" s="65">
        <v>63</v>
      </c>
      <c r="B74" s="66" t="s">
        <v>291</v>
      </c>
      <c r="C74" s="67" t="s">
        <v>19</v>
      </c>
      <c r="D74" s="65" t="s">
        <v>255</v>
      </c>
      <c r="E74" s="71" t="s">
        <v>292</v>
      </c>
      <c r="F74" s="65">
        <v>20000</v>
      </c>
      <c r="G74" s="65">
        <v>10000</v>
      </c>
      <c r="H74" s="67" t="s">
        <v>293</v>
      </c>
      <c r="I74" s="67" t="s">
        <v>294</v>
      </c>
      <c r="J74" s="67" t="s">
        <v>24</v>
      </c>
      <c r="K74" s="65">
        <v>3</v>
      </c>
      <c r="L74" s="67" t="s">
        <v>295</v>
      </c>
      <c r="M74" s="67"/>
    </row>
    <row r="75" s="6" customFormat="1" ht="44.25" customHeight="1" spans="1:13">
      <c r="A75" s="65">
        <v>64</v>
      </c>
      <c r="B75" s="66" t="s">
        <v>296</v>
      </c>
      <c r="C75" s="67" t="s">
        <v>78</v>
      </c>
      <c r="D75" s="65" t="s">
        <v>248</v>
      </c>
      <c r="E75" s="68" t="s">
        <v>297</v>
      </c>
      <c r="F75" s="65">
        <v>3000</v>
      </c>
      <c r="G75" s="65">
        <v>2000</v>
      </c>
      <c r="H75" s="65" t="s">
        <v>298</v>
      </c>
      <c r="I75" s="67" t="s">
        <v>299</v>
      </c>
      <c r="J75" s="67" t="s">
        <v>48</v>
      </c>
      <c r="K75" s="65">
        <v>1</v>
      </c>
      <c r="L75" s="67" t="s">
        <v>30</v>
      </c>
      <c r="M75" s="85"/>
    </row>
    <row r="76" s="7" customFormat="1" ht="60" customHeight="1" spans="1:13">
      <c r="A76" s="65">
        <v>65</v>
      </c>
      <c r="B76" s="66" t="s">
        <v>300</v>
      </c>
      <c r="C76" s="67" t="s">
        <v>267</v>
      </c>
      <c r="D76" s="65" t="s">
        <v>255</v>
      </c>
      <c r="E76" s="68" t="s">
        <v>301</v>
      </c>
      <c r="F76" s="98">
        <v>10000</v>
      </c>
      <c r="G76" s="98">
        <v>6000</v>
      </c>
      <c r="H76" s="67" t="s">
        <v>288</v>
      </c>
      <c r="I76" s="67" t="s">
        <v>302</v>
      </c>
      <c r="J76" s="73" t="s">
        <v>36</v>
      </c>
      <c r="K76" s="65">
        <v>6</v>
      </c>
      <c r="L76" s="67" t="s">
        <v>303</v>
      </c>
      <c r="M76" s="67" t="s">
        <v>38</v>
      </c>
    </row>
    <row r="77" s="2" customFormat="1" ht="26.25" customHeight="1" spans="1:13">
      <c r="A77" s="62" t="s">
        <v>304</v>
      </c>
      <c r="B77" s="61"/>
      <c r="C77" s="62"/>
      <c r="D77" s="61"/>
      <c r="E77" s="62"/>
      <c r="F77" s="50">
        <f>SUM(F78:F85)</f>
        <v>914930</v>
      </c>
      <c r="G77" s="50">
        <f>SUM(G78:G85)</f>
        <v>108500</v>
      </c>
      <c r="H77" s="99">
        <v>9</v>
      </c>
      <c r="I77" s="46"/>
      <c r="J77" s="84"/>
      <c r="K77" s="46"/>
      <c r="L77" s="84"/>
      <c r="M77" s="85"/>
    </row>
    <row r="78" s="25" customFormat="1" ht="79.5" customHeight="1" spans="1:13">
      <c r="A78" s="65">
        <v>66</v>
      </c>
      <c r="B78" s="66" t="s">
        <v>305</v>
      </c>
      <c r="C78" s="67" t="s">
        <v>306</v>
      </c>
      <c r="D78" s="65" t="s">
        <v>307</v>
      </c>
      <c r="E78" s="68" t="s">
        <v>308</v>
      </c>
      <c r="F78" s="65">
        <v>602743</v>
      </c>
      <c r="G78" s="65">
        <v>60000</v>
      </c>
      <c r="H78" s="67" t="s">
        <v>309</v>
      </c>
      <c r="I78" s="67" t="s">
        <v>310</v>
      </c>
      <c r="J78" s="67" t="s">
        <v>311</v>
      </c>
      <c r="K78" s="65" t="s">
        <v>312</v>
      </c>
      <c r="L78" s="67" t="s">
        <v>313</v>
      </c>
      <c r="M78" s="67"/>
    </row>
    <row r="79" s="25" customFormat="1" ht="70.5" customHeight="1" spans="1:13">
      <c r="A79" s="65">
        <v>67</v>
      </c>
      <c r="B79" s="66" t="s">
        <v>314</v>
      </c>
      <c r="C79" s="67" t="s">
        <v>106</v>
      </c>
      <c r="D79" s="65" t="s">
        <v>315</v>
      </c>
      <c r="E79" s="68" t="s">
        <v>316</v>
      </c>
      <c r="F79" s="65">
        <v>7835</v>
      </c>
      <c r="G79" s="65">
        <v>2000</v>
      </c>
      <c r="H79" s="65" t="s">
        <v>317</v>
      </c>
      <c r="I79" s="67" t="s">
        <v>318</v>
      </c>
      <c r="J79" s="67" t="s">
        <v>55</v>
      </c>
      <c r="K79" s="65">
        <v>5</v>
      </c>
      <c r="L79" s="67" t="s">
        <v>319</v>
      </c>
      <c r="M79" s="94" t="s">
        <v>320</v>
      </c>
    </row>
    <row r="80" s="10" customFormat="1" ht="57.75" customHeight="1" spans="1:13">
      <c r="A80" s="65">
        <v>68</v>
      </c>
      <c r="B80" s="66" t="s">
        <v>321</v>
      </c>
      <c r="C80" s="65" t="s">
        <v>171</v>
      </c>
      <c r="D80" s="65" t="s">
        <v>268</v>
      </c>
      <c r="E80" s="70" t="s">
        <v>322</v>
      </c>
      <c r="F80" s="65">
        <v>17500</v>
      </c>
      <c r="G80" s="65">
        <v>3000</v>
      </c>
      <c r="H80" s="65" t="s">
        <v>323</v>
      </c>
      <c r="I80" s="67" t="s">
        <v>74</v>
      </c>
      <c r="J80" s="67" t="s">
        <v>68</v>
      </c>
      <c r="K80" s="65">
        <v>2</v>
      </c>
      <c r="L80" s="67" t="s">
        <v>76</v>
      </c>
      <c r="M80" s="67"/>
    </row>
    <row r="81" s="12" customFormat="1" ht="61.5" customHeight="1" spans="1:13">
      <c r="A81" s="65">
        <v>69</v>
      </c>
      <c r="B81" s="69" t="s">
        <v>324</v>
      </c>
      <c r="C81" s="73" t="s">
        <v>84</v>
      </c>
      <c r="D81" s="65" t="s">
        <v>248</v>
      </c>
      <c r="E81" s="74" t="s">
        <v>325</v>
      </c>
      <c r="F81" s="75">
        <v>39279</v>
      </c>
      <c r="G81" s="65">
        <v>3000</v>
      </c>
      <c r="H81" s="65" t="s">
        <v>326</v>
      </c>
      <c r="I81" s="67" t="s">
        <v>74</v>
      </c>
      <c r="J81" s="67" t="s">
        <v>68</v>
      </c>
      <c r="K81" s="65">
        <v>2</v>
      </c>
      <c r="L81" s="67" t="s">
        <v>76</v>
      </c>
      <c r="M81" s="81"/>
    </row>
    <row r="82" s="12" customFormat="1" ht="68.25" customHeight="1" spans="1:13">
      <c r="A82" s="65">
        <v>70</v>
      </c>
      <c r="B82" s="69" t="s">
        <v>327</v>
      </c>
      <c r="C82" s="73" t="s">
        <v>84</v>
      </c>
      <c r="D82" s="65" t="s">
        <v>268</v>
      </c>
      <c r="E82" s="74" t="s">
        <v>328</v>
      </c>
      <c r="F82" s="75">
        <v>18000</v>
      </c>
      <c r="G82" s="65">
        <v>3000</v>
      </c>
      <c r="H82" s="65" t="s">
        <v>323</v>
      </c>
      <c r="I82" s="67" t="s">
        <v>74</v>
      </c>
      <c r="J82" s="67" t="s">
        <v>68</v>
      </c>
      <c r="K82" s="65">
        <v>2</v>
      </c>
      <c r="L82" s="67" t="s">
        <v>76</v>
      </c>
      <c r="M82" s="81"/>
    </row>
    <row r="83" s="12" customFormat="1" ht="51.75" customHeight="1" spans="1:13">
      <c r="A83" s="65">
        <v>71</v>
      </c>
      <c r="B83" s="69" t="s">
        <v>329</v>
      </c>
      <c r="C83" s="73" t="s">
        <v>84</v>
      </c>
      <c r="D83" s="65" t="s">
        <v>255</v>
      </c>
      <c r="E83" s="97" t="s">
        <v>330</v>
      </c>
      <c r="F83" s="75">
        <v>83210</v>
      </c>
      <c r="G83" s="76">
        <v>6000</v>
      </c>
      <c r="H83" s="67" t="s">
        <v>331</v>
      </c>
      <c r="I83" s="67" t="s">
        <v>74</v>
      </c>
      <c r="J83" s="89" t="s">
        <v>68</v>
      </c>
      <c r="K83" s="90">
        <v>2</v>
      </c>
      <c r="L83" s="67" t="s">
        <v>76</v>
      </c>
      <c r="M83" s="81"/>
    </row>
    <row r="84" s="12" customFormat="1" ht="66" customHeight="1" spans="1:13">
      <c r="A84" s="65">
        <v>72</v>
      </c>
      <c r="B84" s="69" t="s">
        <v>332</v>
      </c>
      <c r="C84" s="73" t="s">
        <v>84</v>
      </c>
      <c r="D84" s="65" t="s">
        <v>255</v>
      </c>
      <c r="E84" s="97" t="s">
        <v>333</v>
      </c>
      <c r="F84" s="75">
        <v>139400</v>
      </c>
      <c r="G84" s="76">
        <v>30000</v>
      </c>
      <c r="H84" s="65" t="s">
        <v>334</v>
      </c>
      <c r="I84" s="67" t="s">
        <v>74</v>
      </c>
      <c r="J84" s="89" t="s">
        <v>68</v>
      </c>
      <c r="K84" s="90">
        <v>5</v>
      </c>
      <c r="L84" s="67" t="s">
        <v>76</v>
      </c>
      <c r="M84" s="67"/>
    </row>
    <row r="85" s="12" customFormat="1" ht="66" customHeight="1" spans="1:13">
      <c r="A85" s="65">
        <v>73</v>
      </c>
      <c r="B85" s="66" t="s">
        <v>335</v>
      </c>
      <c r="C85" s="73" t="s">
        <v>96</v>
      </c>
      <c r="D85" s="65" t="s">
        <v>255</v>
      </c>
      <c r="E85" s="100" t="s">
        <v>336</v>
      </c>
      <c r="F85" s="65">
        <v>6963</v>
      </c>
      <c r="G85" s="76">
        <v>1500</v>
      </c>
      <c r="H85" s="65" t="s">
        <v>326</v>
      </c>
      <c r="I85" s="89" t="s">
        <v>67</v>
      </c>
      <c r="J85" s="89" t="s">
        <v>68</v>
      </c>
      <c r="K85" s="90">
        <v>1</v>
      </c>
      <c r="L85" s="67" t="s">
        <v>76</v>
      </c>
      <c r="M85" s="67"/>
    </row>
    <row r="86" s="2" customFormat="1" ht="24.95" customHeight="1" spans="1:13">
      <c r="A86" s="62" t="s">
        <v>337</v>
      </c>
      <c r="B86" s="61"/>
      <c r="C86" s="62"/>
      <c r="D86" s="61"/>
      <c r="E86" s="62"/>
      <c r="F86" s="54">
        <f>SUM(F87:F95)</f>
        <v>527830</v>
      </c>
      <c r="G86" s="54">
        <f>SUM(G87:G95)</f>
        <v>70200</v>
      </c>
      <c r="H86" s="80"/>
      <c r="I86" s="46"/>
      <c r="J86" s="84"/>
      <c r="K86" s="46"/>
      <c r="L86" s="84"/>
      <c r="M86" s="85"/>
    </row>
    <row r="87" s="26" customFormat="1" ht="53.25" customHeight="1" spans="1:13">
      <c r="A87" s="65">
        <v>74</v>
      </c>
      <c r="B87" s="66" t="s">
        <v>338</v>
      </c>
      <c r="C87" s="65" t="s">
        <v>339</v>
      </c>
      <c r="D87" s="65" t="s">
        <v>340</v>
      </c>
      <c r="E87" s="70" t="s">
        <v>341</v>
      </c>
      <c r="F87" s="65">
        <v>500000</v>
      </c>
      <c r="G87" s="65">
        <v>50000</v>
      </c>
      <c r="H87" s="67" t="s">
        <v>342</v>
      </c>
      <c r="I87" s="67" t="s">
        <v>343</v>
      </c>
      <c r="J87" s="67" t="s">
        <v>344</v>
      </c>
      <c r="K87" s="65">
        <v>5</v>
      </c>
      <c r="L87" s="67" t="s">
        <v>76</v>
      </c>
      <c r="M87" s="67"/>
    </row>
    <row r="88" s="27" customFormat="1" ht="47.25" customHeight="1" spans="1:13">
      <c r="A88" s="65">
        <v>75</v>
      </c>
      <c r="B88" s="66" t="s">
        <v>345</v>
      </c>
      <c r="C88" s="67" t="s">
        <v>201</v>
      </c>
      <c r="D88" s="65" t="s">
        <v>255</v>
      </c>
      <c r="E88" s="68" t="s">
        <v>346</v>
      </c>
      <c r="F88" s="65">
        <v>8905</v>
      </c>
      <c r="G88" s="65">
        <v>5000</v>
      </c>
      <c r="H88" s="67" t="s">
        <v>347</v>
      </c>
      <c r="I88" s="65" t="s">
        <v>160</v>
      </c>
      <c r="J88" s="67" t="s">
        <v>75</v>
      </c>
      <c r="K88" s="65">
        <v>2</v>
      </c>
      <c r="L88" s="67" t="s">
        <v>162</v>
      </c>
      <c r="M88" s="81"/>
    </row>
    <row r="89" s="27" customFormat="1" ht="75" customHeight="1" spans="1:13">
      <c r="A89" s="65">
        <v>76</v>
      </c>
      <c r="B89" s="66" t="s">
        <v>348</v>
      </c>
      <c r="C89" s="67" t="s">
        <v>134</v>
      </c>
      <c r="D89" s="65" t="s">
        <v>255</v>
      </c>
      <c r="E89" s="68" t="s">
        <v>349</v>
      </c>
      <c r="F89" s="101">
        <v>1622</v>
      </c>
      <c r="G89" s="65">
        <v>1500</v>
      </c>
      <c r="H89" s="67" t="s">
        <v>288</v>
      </c>
      <c r="I89" s="67" t="s">
        <v>218</v>
      </c>
      <c r="J89" s="67" t="s">
        <v>137</v>
      </c>
      <c r="K89" s="65">
        <v>1</v>
      </c>
      <c r="L89" s="67" t="s">
        <v>350</v>
      </c>
      <c r="M89" s="67"/>
    </row>
    <row r="90" s="9" customFormat="1" ht="69" customHeight="1" spans="1:13">
      <c r="A90" s="65">
        <v>77</v>
      </c>
      <c r="B90" s="66" t="s">
        <v>351</v>
      </c>
      <c r="C90" s="67" t="s">
        <v>134</v>
      </c>
      <c r="D90" s="65" t="s">
        <v>255</v>
      </c>
      <c r="E90" s="71" t="s">
        <v>352</v>
      </c>
      <c r="F90" s="65">
        <v>3700</v>
      </c>
      <c r="G90" s="65">
        <v>3700</v>
      </c>
      <c r="H90" s="65" t="s">
        <v>353</v>
      </c>
      <c r="I90" s="67" t="s">
        <v>354</v>
      </c>
      <c r="J90" s="67" t="s">
        <v>355</v>
      </c>
      <c r="K90" s="65">
        <v>2</v>
      </c>
      <c r="L90" s="67" t="s">
        <v>138</v>
      </c>
      <c r="M90" s="67"/>
    </row>
    <row r="91" s="28" customFormat="1" ht="44.25" customHeight="1" spans="1:13">
      <c r="A91" s="65">
        <v>78</v>
      </c>
      <c r="B91" s="66" t="s">
        <v>356</v>
      </c>
      <c r="C91" s="68" t="s">
        <v>357</v>
      </c>
      <c r="D91" s="65" t="s">
        <v>248</v>
      </c>
      <c r="E91" s="68" t="s">
        <v>358</v>
      </c>
      <c r="F91" s="65">
        <v>3400</v>
      </c>
      <c r="G91" s="65">
        <v>1700</v>
      </c>
      <c r="H91" s="68" t="s">
        <v>359</v>
      </c>
      <c r="I91" s="67" t="s">
        <v>360</v>
      </c>
      <c r="J91" s="67" t="s">
        <v>137</v>
      </c>
      <c r="K91" s="65">
        <v>3</v>
      </c>
      <c r="L91" s="65" t="s">
        <v>361</v>
      </c>
      <c r="M91" s="67"/>
    </row>
    <row r="92" s="8" customFormat="1" ht="164.25" customHeight="1" spans="1:13">
      <c r="A92" s="65">
        <v>79</v>
      </c>
      <c r="B92" s="66" t="s">
        <v>362</v>
      </c>
      <c r="C92" s="65" t="s">
        <v>363</v>
      </c>
      <c r="D92" s="65" t="s">
        <v>242</v>
      </c>
      <c r="E92" s="68" t="s">
        <v>364</v>
      </c>
      <c r="F92" s="65">
        <v>2000</v>
      </c>
      <c r="G92" s="65">
        <v>1000</v>
      </c>
      <c r="H92" s="68" t="s">
        <v>365</v>
      </c>
      <c r="I92" s="67" t="s">
        <v>366</v>
      </c>
      <c r="J92" s="67" t="s">
        <v>75</v>
      </c>
      <c r="K92" s="65">
        <v>2</v>
      </c>
      <c r="L92" s="67" t="s">
        <v>366</v>
      </c>
      <c r="M92" s="105"/>
    </row>
    <row r="93" s="27" customFormat="1" ht="53.25" customHeight="1" spans="1:13">
      <c r="A93" s="65">
        <v>80</v>
      </c>
      <c r="B93" s="66" t="s">
        <v>367</v>
      </c>
      <c r="C93" s="67" t="s">
        <v>65</v>
      </c>
      <c r="D93" s="65" t="s">
        <v>255</v>
      </c>
      <c r="E93" s="68" t="s">
        <v>368</v>
      </c>
      <c r="F93" s="65">
        <v>2410</v>
      </c>
      <c r="G93" s="65">
        <v>2000</v>
      </c>
      <c r="H93" s="67" t="s">
        <v>288</v>
      </c>
      <c r="I93" s="67" t="s">
        <v>369</v>
      </c>
      <c r="J93" s="67" t="s">
        <v>137</v>
      </c>
      <c r="K93" s="65">
        <v>1</v>
      </c>
      <c r="L93" s="67" t="s">
        <v>138</v>
      </c>
      <c r="M93" s="67"/>
    </row>
    <row r="94" s="27" customFormat="1" ht="41.25" customHeight="1" spans="1:13">
      <c r="A94" s="65">
        <v>81</v>
      </c>
      <c r="B94" s="66" t="s">
        <v>370</v>
      </c>
      <c r="C94" s="67" t="s">
        <v>371</v>
      </c>
      <c r="D94" s="65" t="s">
        <v>255</v>
      </c>
      <c r="E94" s="68" t="s">
        <v>372</v>
      </c>
      <c r="F94" s="65">
        <v>1747</v>
      </c>
      <c r="G94" s="65">
        <v>1500</v>
      </c>
      <c r="H94" s="67" t="s">
        <v>288</v>
      </c>
      <c r="I94" s="67" t="s">
        <v>369</v>
      </c>
      <c r="J94" s="67" t="s">
        <v>137</v>
      </c>
      <c r="K94" s="65">
        <v>1</v>
      </c>
      <c r="L94" s="67" t="s">
        <v>350</v>
      </c>
      <c r="M94" s="67"/>
    </row>
    <row r="95" s="27" customFormat="1" ht="51.75" customHeight="1" spans="1:13">
      <c r="A95" s="65">
        <v>82</v>
      </c>
      <c r="B95" s="66" t="s">
        <v>373</v>
      </c>
      <c r="C95" s="67" t="s">
        <v>96</v>
      </c>
      <c r="D95" s="65" t="s">
        <v>255</v>
      </c>
      <c r="E95" s="68" t="s">
        <v>374</v>
      </c>
      <c r="F95" s="65">
        <v>4046</v>
      </c>
      <c r="G95" s="65">
        <v>3800</v>
      </c>
      <c r="H95" s="67" t="s">
        <v>288</v>
      </c>
      <c r="I95" s="67" t="s">
        <v>369</v>
      </c>
      <c r="J95" s="67" t="s">
        <v>137</v>
      </c>
      <c r="K95" s="65">
        <v>2</v>
      </c>
      <c r="L95" s="67" t="s">
        <v>375</v>
      </c>
      <c r="M95" s="67"/>
    </row>
    <row r="96" s="11" customFormat="1" ht="24.95" customHeight="1" spans="1:13">
      <c r="A96" s="56" t="s">
        <v>376</v>
      </c>
      <c r="B96" s="57"/>
      <c r="C96" s="56"/>
      <c r="D96" s="57"/>
      <c r="E96" s="56"/>
      <c r="F96" s="50">
        <f>F97+F102+F117</f>
        <v>709592</v>
      </c>
      <c r="G96" s="50">
        <f>G97+G102+G117</f>
        <v>125165</v>
      </c>
      <c r="H96" s="65"/>
      <c r="I96" s="65"/>
      <c r="J96" s="67"/>
      <c r="K96" s="65"/>
      <c r="L96" s="67"/>
      <c r="M96" s="81"/>
    </row>
    <row r="97" s="2" customFormat="1" ht="24.95" customHeight="1" spans="1:13">
      <c r="A97" s="62" t="s">
        <v>377</v>
      </c>
      <c r="B97" s="61"/>
      <c r="C97" s="62"/>
      <c r="D97" s="62"/>
      <c r="E97" s="62"/>
      <c r="F97" s="61">
        <f>SUM(F98:F101)</f>
        <v>76735</v>
      </c>
      <c r="G97" s="61">
        <f>SUM(G98:G101)</f>
        <v>14500</v>
      </c>
      <c r="H97" s="65"/>
      <c r="I97" s="65"/>
      <c r="J97" s="67"/>
      <c r="K97" s="65"/>
      <c r="L97" s="67"/>
      <c r="M97" s="67"/>
    </row>
    <row r="98" s="14" customFormat="1" ht="46.5" customHeight="1" spans="1:13">
      <c r="A98" s="65">
        <v>83</v>
      </c>
      <c r="B98" s="102" t="s">
        <v>378</v>
      </c>
      <c r="C98" s="100" t="s">
        <v>282</v>
      </c>
      <c r="D98" s="75" t="s">
        <v>261</v>
      </c>
      <c r="E98" s="68" t="s">
        <v>379</v>
      </c>
      <c r="F98" s="65">
        <v>40000</v>
      </c>
      <c r="G98" s="65">
        <v>10000</v>
      </c>
      <c r="H98" s="73" t="s">
        <v>380</v>
      </c>
      <c r="I98" s="73" t="s">
        <v>381</v>
      </c>
      <c r="J98" s="67" t="s">
        <v>48</v>
      </c>
      <c r="K98" s="65">
        <v>3</v>
      </c>
      <c r="L98" s="73" t="s">
        <v>239</v>
      </c>
      <c r="M98" s="67"/>
    </row>
    <row r="99" s="2" customFormat="1" ht="60" customHeight="1" spans="1:13">
      <c r="A99" s="65">
        <v>84</v>
      </c>
      <c r="B99" s="93" t="s">
        <v>382</v>
      </c>
      <c r="C99" s="94" t="s">
        <v>78</v>
      </c>
      <c r="D99" s="95" t="s">
        <v>248</v>
      </c>
      <c r="E99" s="96" t="s">
        <v>383</v>
      </c>
      <c r="F99" s="65">
        <v>4755</v>
      </c>
      <c r="G99" s="65">
        <v>2000</v>
      </c>
      <c r="H99" s="81" t="s">
        <v>380</v>
      </c>
      <c r="I99" s="94" t="s">
        <v>384</v>
      </c>
      <c r="J99" s="94" t="s">
        <v>161</v>
      </c>
      <c r="K99" s="95">
        <v>1</v>
      </c>
      <c r="L99" s="94" t="s">
        <v>37</v>
      </c>
      <c r="M99" s="94"/>
    </row>
    <row r="100" s="29" customFormat="1" ht="51.75" customHeight="1" spans="1:13">
      <c r="A100" s="65">
        <v>85</v>
      </c>
      <c r="B100" s="66" t="s">
        <v>385</v>
      </c>
      <c r="C100" s="67" t="s">
        <v>214</v>
      </c>
      <c r="D100" s="65" t="s">
        <v>261</v>
      </c>
      <c r="E100" s="68" t="s">
        <v>386</v>
      </c>
      <c r="F100" s="65">
        <v>25000</v>
      </c>
      <c r="G100" s="65">
        <v>2000</v>
      </c>
      <c r="H100" s="81" t="s">
        <v>380</v>
      </c>
      <c r="I100" s="67" t="s">
        <v>387</v>
      </c>
      <c r="J100" s="67" t="s">
        <v>24</v>
      </c>
      <c r="K100" s="65">
        <v>1</v>
      </c>
      <c r="L100" s="67" t="s">
        <v>30</v>
      </c>
      <c r="M100" s="67"/>
    </row>
    <row r="101" s="22" customFormat="1" ht="62.1" customHeight="1" spans="1:13">
      <c r="A101" s="65">
        <v>86</v>
      </c>
      <c r="B101" s="66" t="s">
        <v>388</v>
      </c>
      <c r="C101" s="65" t="s">
        <v>389</v>
      </c>
      <c r="D101" s="65" t="s">
        <v>390</v>
      </c>
      <c r="E101" s="68" t="s">
        <v>391</v>
      </c>
      <c r="F101" s="101">
        <v>6980</v>
      </c>
      <c r="G101" s="65">
        <v>500</v>
      </c>
      <c r="H101" s="65" t="s">
        <v>392</v>
      </c>
      <c r="I101" s="67" t="s">
        <v>393</v>
      </c>
      <c r="J101" s="67" t="s">
        <v>38</v>
      </c>
      <c r="K101" s="65">
        <v>1</v>
      </c>
      <c r="L101" s="67" t="s">
        <v>394</v>
      </c>
      <c r="M101" s="73"/>
    </row>
    <row r="102" s="2" customFormat="1" ht="27" customHeight="1" spans="1:13">
      <c r="A102" s="62" t="s">
        <v>395</v>
      </c>
      <c r="B102" s="61"/>
      <c r="C102" s="62"/>
      <c r="D102" s="61"/>
      <c r="E102" s="62"/>
      <c r="F102" s="50">
        <f>SUM(F103:F116)</f>
        <v>242059</v>
      </c>
      <c r="G102" s="50">
        <f>SUM(G103:G116)</f>
        <v>49400</v>
      </c>
      <c r="H102" s="46"/>
      <c r="I102" s="46"/>
      <c r="J102" s="84"/>
      <c r="K102" s="46"/>
      <c r="L102" s="84"/>
      <c r="M102" s="85"/>
    </row>
    <row r="103" s="9" customFormat="1" ht="75" customHeight="1" spans="1:13">
      <c r="A103" s="65">
        <v>87</v>
      </c>
      <c r="B103" s="66" t="s">
        <v>396</v>
      </c>
      <c r="C103" s="67" t="s">
        <v>84</v>
      </c>
      <c r="D103" s="65" t="s">
        <v>248</v>
      </c>
      <c r="E103" s="68" t="s">
        <v>397</v>
      </c>
      <c r="F103" s="72">
        <v>600</v>
      </c>
      <c r="G103" s="72">
        <v>600</v>
      </c>
      <c r="H103" s="67" t="s">
        <v>380</v>
      </c>
      <c r="I103" s="67" t="s">
        <v>398</v>
      </c>
      <c r="J103" s="81" t="s">
        <v>399</v>
      </c>
      <c r="K103" s="65">
        <v>1</v>
      </c>
      <c r="L103" s="81" t="s">
        <v>109</v>
      </c>
      <c r="M103" s="67"/>
    </row>
    <row r="104" s="7" customFormat="1" ht="102" customHeight="1" spans="1:13">
      <c r="A104" s="65">
        <v>88</v>
      </c>
      <c r="B104" s="93" t="s">
        <v>400</v>
      </c>
      <c r="C104" s="94" t="s">
        <v>106</v>
      </c>
      <c r="D104" s="95" t="s">
        <v>261</v>
      </c>
      <c r="E104" s="96" t="s">
        <v>401</v>
      </c>
      <c r="F104" s="65">
        <v>5000</v>
      </c>
      <c r="G104" s="65">
        <v>2000</v>
      </c>
      <c r="H104" s="67" t="s">
        <v>380</v>
      </c>
      <c r="I104" s="94" t="s">
        <v>402</v>
      </c>
      <c r="J104" s="81" t="s">
        <v>75</v>
      </c>
      <c r="K104" s="95">
        <v>2</v>
      </c>
      <c r="L104" s="94" t="s">
        <v>109</v>
      </c>
      <c r="M104" s="94"/>
    </row>
    <row r="105" s="7" customFormat="1" ht="57.75" customHeight="1" spans="1:13">
      <c r="A105" s="65">
        <v>89</v>
      </c>
      <c r="B105" s="93" t="s">
        <v>403</v>
      </c>
      <c r="C105" s="94" t="s">
        <v>106</v>
      </c>
      <c r="D105" s="95" t="s">
        <v>261</v>
      </c>
      <c r="E105" s="103" t="s">
        <v>404</v>
      </c>
      <c r="F105" s="65">
        <v>2000</v>
      </c>
      <c r="G105" s="65">
        <v>400</v>
      </c>
      <c r="H105" s="67" t="s">
        <v>380</v>
      </c>
      <c r="I105" s="94" t="s">
        <v>405</v>
      </c>
      <c r="J105" s="94" t="s">
        <v>55</v>
      </c>
      <c r="K105" s="95">
        <v>1</v>
      </c>
      <c r="L105" s="94" t="s">
        <v>109</v>
      </c>
      <c r="M105" s="94"/>
    </row>
    <row r="106" s="7" customFormat="1" ht="57" customHeight="1" spans="1:13">
      <c r="A106" s="65">
        <v>90</v>
      </c>
      <c r="B106" s="93" t="s">
        <v>406</v>
      </c>
      <c r="C106" s="94" t="s">
        <v>106</v>
      </c>
      <c r="D106" s="95" t="s">
        <v>248</v>
      </c>
      <c r="E106" s="103" t="s">
        <v>407</v>
      </c>
      <c r="F106" s="65">
        <v>25000</v>
      </c>
      <c r="G106" s="65">
        <v>5000</v>
      </c>
      <c r="H106" s="67" t="s">
        <v>380</v>
      </c>
      <c r="I106" s="94" t="s">
        <v>408</v>
      </c>
      <c r="J106" s="94" t="s">
        <v>55</v>
      </c>
      <c r="K106" s="95">
        <v>5</v>
      </c>
      <c r="L106" s="94" t="s">
        <v>109</v>
      </c>
      <c r="M106" s="94"/>
    </row>
    <row r="107" s="10" customFormat="1" ht="95.25" customHeight="1" spans="1:13">
      <c r="A107" s="65">
        <v>91</v>
      </c>
      <c r="B107" s="66" t="s">
        <v>409</v>
      </c>
      <c r="C107" s="67" t="s">
        <v>410</v>
      </c>
      <c r="D107" s="65" t="s">
        <v>268</v>
      </c>
      <c r="E107" s="70" t="s">
        <v>411</v>
      </c>
      <c r="F107" s="65">
        <v>16000</v>
      </c>
      <c r="G107" s="65">
        <v>3000</v>
      </c>
      <c r="H107" s="65" t="s">
        <v>392</v>
      </c>
      <c r="I107" s="65" t="s">
        <v>412</v>
      </c>
      <c r="J107" s="94" t="s">
        <v>413</v>
      </c>
      <c r="K107" s="65">
        <v>2</v>
      </c>
      <c r="L107" s="67" t="s">
        <v>76</v>
      </c>
      <c r="M107" s="67"/>
    </row>
    <row r="108" s="10" customFormat="1" ht="42.75" customHeight="1" spans="1:13">
      <c r="A108" s="65">
        <v>92</v>
      </c>
      <c r="B108" s="69" t="s">
        <v>414</v>
      </c>
      <c r="C108" s="65" t="s">
        <v>171</v>
      </c>
      <c r="D108" s="65" t="s">
        <v>248</v>
      </c>
      <c r="E108" s="71" t="s">
        <v>415</v>
      </c>
      <c r="F108" s="65">
        <v>2201</v>
      </c>
      <c r="G108" s="65">
        <v>600</v>
      </c>
      <c r="H108" s="65" t="s">
        <v>392</v>
      </c>
      <c r="I108" s="89" t="s">
        <v>74</v>
      </c>
      <c r="J108" s="94" t="s">
        <v>55</v>
      </c>
      <c r="K108" s="90">
        <v>1</v>
      </c>
      <c r="L108" s="81" t="s">
        <v>76</v>
      </c>
      <c r="M108" s="94"/>
    </row>
    <row r="109" s="30" customFormat="1" ht="71.25" customHeight="1" spans="1:13">
      <c r="A109" s="65">
        <v>93</v>
      </c>
      <c r="B109" s="66" t="s">
        <v>416</v>
      </c>
      <c r="C109" s="73" t="s">
        <v>84</v>
      </c>
      <c r="D109" s="65" t="s">
        <v>248</v>
      </c>
      <c r="E109" s="77" t="s">
        <v>417</v>
      </c>
      <c r="F109" s="75">
        <v>6772</v>
      </c>
      <c r="G109" s="76">
        <v>1000</v>
      </c>
      <c r="H109" s="65" t="s">
        <v>392</v>
      </c>
      <c r="I109" s="89" t="s">
        <v>74</v>
      </c>
      <c r="J109" s="67" t="s">
        <v>418</v>
      </c>
      <c r="K109" s="90">
        <v>1</v>
      </c>
      <c r="L109" s="81" t="s">
        <v>76</v>
      </c>
      <c r="M109" s="81"/>
    </row>
    <row r="110" s="30" customFormat="1" ht="50.25" customHeight="1" spans="1:13">
      <c r="A110" s="65">
        <v>94</v>
      </c>
      <c r="B110" s="66" t="s">
        <v>419</v>
      </c>
      <c r="C110" s="73" t="s">
        <v>84</v>
      </c>
      <c r="D110" s="65" t="s">
        <v>248</v>
      </c>
      <c r="E110" s="79" t="s">
        <v>420</v>
      </c>
      <c r="F110" s="75">
        <v>7486</v>
      </c>
      <c r="G110" s="76">
        <v>600</v>
      </c>
      <c r="H110" s="65" t="s">
        <v>392</v>
      </c>
      <c r="I110" s="89" t="s">
        <v>74</v>
      </c>
      <c r="J110" s="67" t="s">
        <v>421</v>
      </c>
      <c r="K110" s="90">
        <v>1</v>
      </c>
      <c r="L110" s="81" t="s">
        <v>76</v>
      </c>
      <c r="M110" s="81"/>
    </row>
    <row r="111" s="30" customFormat="1" ht="42.75" customHeight="1" spans="1:13">
      <c r="A111" s="65">
        <v>95</v>
      </c>
      <c r="B111" s="66" t="s">
        <v>422</v>
      </c>
      <c r="C111" s="73" t="s">
        <v>84</v>
      </c>
      <c r="D111" s="65" t="s">
        <v>248</v>
      </c>
      <c r="E111" s="74" t="s">
        <v>423</v>
      </c>
      <c r="F111" s="75">
        <v>68000</v>
      </c>
      <c r="G111" s="76">
        <v>10000</v>
      </c>
      <c r="H111" s="65" t="s">
        <v>392</v>
      </c>
      <c r="I111" s="89" t="s">
        <v>74</v>
      </c>
      <c r="J111" s="89" t="s">
        <v>424</v>
      </c>
      <c r="K111" s="90">
        <v>3</v>
      </c>
      <c r="L111" s="81" t="s">
        <v>76</v>
      </c>
      <c r="M111" s="81"/>
    </row>
    <row r="112" s="30" customFormat="1" ht="78.75" customHeight="1" spans="1:13">
      <c r="A112" s="65">
        <v>96</v>
      </c>
      <c r="B112" s="66" t="s">
        <v>425</v>
      </c>
      <c r="C112" s="73" t="s">
        <v>84</v>
      </c>
      <c r="D112" s="65" t="s">
        <v>248</v>
      </c>
      <c r="E112" s="104" t="s">
        <v>426</v>
      </c>
      <c r="F112" s="75">
        <v>40000</v>
      </c>
      <c r="G112" s="76">
        <v>10000</v>
      </c>
      <c r="H112" s="65" t="s">
        <v>392</v>
      </c>
      <c r="I112" s="89" t="s">
        <v>74</v>
      </c>
      <c r="J112" s="89" t="s">
        <v>81</v>
      </c>
      <c r="K112" s="90">
        <v>3</v>
      </c>
      <c r="L112" s="81" t="s">
        <v>76</v>
      </c>
      <c r="M112" s="81"/>
    </row>
    <row r="113" s="7" customFormat="1" ht="56.25" customHeight="1" spans="1:13">
      <c r="A113" s="65">
        <v>97</v>
      </c>
      <c r="B113" s="93" t="s">
        <v>427</v>
      </c>
      <c r="C113" s="94" t="s">
        <v>106</v>
      </c>
      <c r="D113" s="95" t="s">
        <v>261</v>
      </c>
      <c r="E113" s="103" t="s">
        <v>428</v>
      </c>
      <c r="F113" s="65">
        <v>30000</v>
      </c>
      <c r="G113" s="65">
        <v>5000</v>
      </c>
      <c r="H113" s="67" t="s">
        <v>380</v>
      </c>
      <c r="I113" s="94" t="s">
        <v>429</v>
      </c>
      <c r="J113" s="94" t="s">
        <v>55</v>
      </c>
      <c r="K113" s="95">
        <v>2</v>
      </c>
      <c r="L113" s="94" t="s">
        <v>430</v>
      </c>
      <c r="M113" s="94"/>
    </row>
    <row r="114" s="13" customFormat="1" ht="55.5" customHeight="1" spans="1:13">
      <c r="A114" s="65">
        <v>98</v>
      </c>
      <c r="B114" s="93" t="s">
        <v>431</v>
      </c>
      <c r="C114" s="94" t="s">
        <v>432</v>
      </c>
      <c r="D114" s="65" t="s">
        <v>248</v>
      </c>
      <c r="E114" s="96" t="s">
        <v>433</v>
      </c>
      <c r="F114" s="65">
        <v>5000</v>
      </c>
      <c r="G114" s="65">
        <v>2200</v>
      </c>
      <c r="H114" s="67" t="s">
        <v>380</v>
      </c>
      <c r="I114" s="94" t="s">
        <v>434</v>
      </c>
      <c r="J114" s="94" t="s">
        <v>81</v>
      </c>
      <c r="K114" s="95">
        <v>1</v>
      </c>
      <c r="L114" s="94" t="s">
        <v>253</v>
      </c>
      <c r="M114" s="67"/>
    </row>
    <row r="115" s="31" customFormat="1" ht="88.5" customHeight="1" spans="1:13">
      <c r="A115" s="65">
        <v>99</v>
      </c>
      <c r="B115" s="66" t="s">
        <v>435</v>
      </c>
      <c r="C115" s="73" t="s">
        <v>151</v>
      </c>
      <c r="D115" s="65" t="s">
        <v>390</v>
      </c>
      <c r="E115" s="97" t="s">
        <v>436</v>
      </c>
      <c r="F115" s="65">
        <v>30000</v>
      </c>
      <c r="G115" s="76">
        <v>8000</v>
      </c>
      <c r="H115" s="67" t="s">
        <v>380</v>
      </c>
      <c r="I115" s="89" t="s">
        <v>437</v>
      </c>
      <c r="J115" s="94" t="s">
        <v>68</v>
      </c>
      <c r="K115" s="90">
        <v>2</v>
      </c>
      <c r="L115" s="67" t="s">
        <v>438</v>
      </c>
      <c r="M115" s="65"/>
    </row>
    <row r="116" s="14" customFormat="1" ht="75" customHeight="1" spans="1:13">
      <c r="A116" s="65">
        <v>100</v>
      </c>
      <c r="B116" s="66" t="s">
        <v>439</v>
      </c>
      <c r="C116" s="67" t="s">
        <v>96</v>
      </c>
      <c r="D116" s="65" t="s">
        <v>248</v>
      </c>
      <c r="E116" s="71" t="s">
        <v>440</v>
      </c>
      <c r="F116" s="65">
        <v>4000</v>
      </c>
      <c r="G116" s="65">
        <v>1000</v>
      </c>
      <c r="H116" s="67" t="s">
        <v>380</v>
      </c>
      <c r="I116" s="67" t="s">
        <v>441</v>
      </c>
      <c r="J116" s="67" t="s">
        <v>81</v>
      </c>
      <c r="K116" s="65">
        <v>1</v>
      </c>
      <c r="L116" s="67" t="s">
        <v>224</v>
      </c>
      <c r="M116" s="81"/>
    </row>
    <row r="117" s="2" customFormat="1" ht="24.95" customHeight="1" spans="1:13">
      <c r="A117" s="62" t="s">
        <v>442</v>
      </c>
      <c r="B117" s="61"/>
      <c r="C117" s="62"/>
      <c r="D117" s="61"/>
      <c r="E117" s="62"/>
      <c r="F117" s="50">
        <f>SUM(F118:F127)</f>
        <v>390798</v>
      </c>
      <c r="G117" s="50">
        <f>SUM(G118:G127)</f>
        <v>61265</v>
      </c>
      <c r="H117" s="80"/>
      <c r="I117" s="46"/>
      <c r="J117" s="84"/>
      <c r="K117" s="46"/>
      <c r="L117" s="84"/>
      <c r="M117" s="85"/>
    </row>
    <row r="118" s="16" customFormat="1" ht="55.5" customHeight="1" spans="1:13">
      <c r="A118" s="72">
        <v>101</v>
      </c>
      <c r="B118" s="66" t="s">
        <v>443</v>
      </c>
      <c r="C118" s="65" t="s">
        <v>444</v>
      </c>
      <c r="D118" s="65" t="s">
        <v>268</v>
      </c>
      <c r="E118" s="96" t="s">
        <v>445</v>
      </c>
      <c r="F118" s="65">
        <v>176000</v>
      </c>
      <c r="G118" s="65">
        <v>30000</v>
      </c>
      <c r="H118" s="94" t="s">
        <v>380</v>
      </c>
      <c r="I118" s="67" t="s">
        <v>446</v>
      </c>
      <c r="J118" s="67" t="s">
        <v>24</v>
      </c>
      <c r="K118" s="65">
        <v>3</v>
      </c>
      <c r="L118" s="67" t="s">
        <v>447</v>
      </c>
      <c r="M118" s="81"/>
    </row>
    <row r="119" s="7" customFormat="1" ht="45.75" customHeight="1" spans="1:13">
      <c r="A119" s="72">
        <v>102</v>
      </c>
      <c r="B119" s="93" t="s">
        <v>448</v>
      </c>
      <c r="C119" s="94" t="s">
        <v>449</v>
      </c>
      <c r="D119" s="95" t="s">
        <v>248</v>
      </c>
      <c r="E119" s="96" t="s">
        <v>450</v>
      </c>
      <c r="F119" s="65">
        <v>12759</v>
      </c>
      <c r="G119" s="65">
        <v>2000</v>
      </c>
      <c r="H119" s="67" t="s">
        <v>380</v>
      </c>
      <c r="I119" s="94" t="s">
        <v>143</v>
      </c>
      <c r="J119" s="94" t="s">
        <v>55</v>
      </c>
      <c r="K119" s="95">
        <v>5</v>
      </c>
      <c r="L119" s="94" t="s">
        <v>451</v>
      </c>
      <c r="M119" s="94" t="s">
        <v>452</v>
      </c>
    </row>
    <row r="120" s="19" customFormat="1" ht="72" customHeight="1" spans="1:13">
      <c r="A120" s="72">
        <v>103</v>
      </c>
      <c r="B120" s="66" t="s">
        <v>453</v>
      </c>
      <c r="C120" s="67" t="s">
        <v>214</v>
      </c>
      <c r="D120" s="95" t="s">
        <v>248</v>
      </c>
      <c r="E120" s="68" t="s">
        <v>454</v>
      </c>
      <c r="F120" s="65">
        <v>3000</v>
      </c>
      <c r="G120" s="65">
        <v>3000</v>
      </c>
      <c r="H120" s="67" t="s">
        <v>380</v>
      </c>
      <c r="I120" s="65" t="s">
        <v>455</v>
      </c>
      <c r="J120" s="67" t="s">
        <v>24</v>
      </c>
      <c r="K120" s="65">
        <v>5</v>
      </c>
      <c r="L120" s="67" t="s">
        <v>456</v>
      </c>
      <c r="M120" s="91"/>
    </row>
    <row r="121" s="19" customFormat="1" ht="67.5" customHeight="1" spans="1:13">
      <c r="A121" s="72">
        <v>104</v>
      </c>
      <c r="B121" s="66" t="s">
        <v>457</v>
      </c>
      <c r="C121" s="67" t="s">
        <v>371</v>
      </c>
      <c r="D121" s="95" t="s">
        <v>248</v>
      </c>
      <c r="E121" s="71" t="s">
        <v>458</v>
      </c>
      <c r="F121" s="65">
        <v>2965</v>
      </c>
      <c r="G121" s="65">
        <v>2965</v>
      </c>
      <c r="H121" s="67" t="s">
        <v>380</v>
      </c>
      <c r="I121" s="65" t="s">
        <v>455</v>
      </c>
      <c r="J121" s="67" t="s">
        <v>24</v>
      </c>
      <c r="K121" s="65">
        <v>3</v>
      </c>
      <c r="L121" s="67" t="s">
        <v>459</v>
      </c>
      <c r="M121" s="91"/>
    </row>
    <row r="122" s="7" customFormat="1" ht="89.25" customHeight="1" spans="1:13">
      <c r="A122" s="72">
        <v>105</v>
      </c>
      <c r="B122" s="93" t="s">
        <v>460</v>
      </c>
      <c r="C122" s="94" t="s">
        <v>19</v>
      </c>
      <c r="D122" s="95" t="s">
        <v>248</v>
      </c>
      <c r="E122" s="96" t="s">
        <v>461</v>
      </c>
      <c r="F122" s="65">
        <v>29000</v>
      </c>
      <c r="G122" s="65">
        <v>10000</v>
      </c>
      <c r="H122" s="94" t="s">
        <v>380</v>
      </c>
      <c r="I122" s="94" t="s">
        <v>462</v>
      </c>
      <c r="J122" s="94" t="s">
        <v>24</v>
      </c>
      <c r="K122" s="95">
        <v>3</v>
      </c>
      <c r="L122" s="94" t="s">
        <v>109</v>
      </c>
      <c r="M122" s="94"/>
    </row>
    <row r="123" s="7" customFormat="1" ht="56.25" customHeight="1" spans="1:13">
      <c r="A123" s="72">
        <v>106</v>
      </c>
      <c r="B123" s="93" t="s">
        <v>463</v>
      </c>
      <c r="C123" s="94" t="s">
        <v>57</v>
      </c>
      <c r="D123" s="95" t="s">
        <v>248</v>
      </c>
      <c r="E123" s="96" t="s">
        <v>464</v>
      </c>
      <c r="F123" s="65">
        <v>5000</v>
      </c>
      <c r="G123" s="65">
        <v>2500</v>
      </c>
      <c r="H123" s="94" t="s">
        <v>380</v>
      </c>
      <c r="I123" s="94" t="s">
        <v>228</v>
      </c>
      <c r="J123" s="94" t="s">
        <v>465</v>
      </c>
      <c r="K123" s="95">
        <v>1</v>
      </c>
      <c r="L123" s="94" t="s">
        <v>230</v>
      </c>
      <c r="M123" s="94"/>
    </row>
    <row r="124" s="32" customFormat="1" ht="51" customHeight="1" spans="1:13">
      <c r="A124" s="72">
        <v>107</v>
      </c>
      <c r="B124" s="66" t="s">
        <v>466</v>
      </c>
      <c r="C124" s="67" t="s">
        <v>467</v>
      </c>
      <c r="D124" s="75" t="s">
        <v>261</v>
      </c>
      <c r="E124" s="70" t="s">
        <v>468</v>
      </c>
      <c r="F124" s="75">
        <v>15000</v>
      </c>
      <c r="G124" s="75">
        <v>3000</v>
      </c>
      <c r="H124" s="94" t="s">
        <v>380</v>
      </c>
      <c r="I124" s="67" t="s">
        <v>469</v>
      </c>
      <c r="J124" s="67" t="s">
        <v>470</v>
      </c>
      <c r="K124" s="65">
        <v>2</v>
      </c>
      <c r="L124" s="67" t="s">
        <v>471</v>
      </c>
      <c r="M124" s="81"/>
    </row>
    <row r="125" s="33" customFormat="1" ht="45.75" customHeight="1" spans="1:13">
      <c r="A125" s="72">
        <v>108</v>
      </c>
      <c r="B125" s="66" t="s">
        <v>472</v>
      </c>
      <c r="C125" s="65" t="s">
        <v>241</v>
      </c>
      <c r="D125" s="65" t="s">
        <v>248</v>
      </c>
      <c r="E125" s="68" t="s">
        <v>473</v>
      </c>
      <c r="F125" s="65">
        <v>2974</v>
      </c>
      <c r="G125" s="65">
        <v>2000</v>
      </c>
      <c r="H125" s="65" t="s">
        <v>392</v>
      </c>
      <c r="I125" s="65" t="s">
        <v>474</v>
      </c>
      <c r="J125" s="65" t="s">
        <v>475</v>
      </c>
      <c r="K125" s="65">
        <v>2</v>
      </c>
      <c r="L125" s="67" t="s">
        <v>476</v>
      </c>
      <c r="M125" s="81"/>
    </row>
    <row r="126" s="33" customFormat="1" ht="39.75" customHeight="1" spans="1:13">
      <c r="A126" s="72">
        <v>109</v>
      </c>
      <c r="B126" s="69" t="s">
        <v>477</v>
      </c>
      <c r="C126" s="67" t="s">
        <v>65</v>
      </c>
      <c r="D126" s="65" t="s">
        <v>248</v>
      </c>
      <c r="E126" s="71" t="s">
        <v>478</v>
      </c>
      <c r="F126" s="65">
        <v>1100</v>
      </c>
      <c r="G126" s="65">
        <v>800</v>
      </c>
      <c r="H126" s="65" t="s">
        <v>392</v>
      </c>
      <c r="I126" s="67" t="s">
        <v>203</v>
      </c>
      <c r="J126" s="65" t="s">
        <v>207</v>
      </c>
      <c r="K126" s="65">
        <v>2</v>
      </c>
      <c r="L126" s="67" t="s">
        <v>203</v>
      </c>
      <c r="M126" s="106"/>
    </row>
    <row r="127" s="32" customFormat="1" ht="54.75" customHeight="1" spans="1:13">
      <c r="A127" s="72">
        <v>110</v>
      </c>
      <c r="B127" s="66" t="s">
        <v>479</v>
      </c>
      <c r="C127" s="67" t="s">
        <v>467</v>
      </c>
      <c r="D127" s="75" t="s">
        <v>261</v>
      </c>
      <c r="E127" s="70" t="s">
        <v>480</v>
      </c>
      <c r="F127" s="65">
        <v>143000</v>
      </c>
      <c r="G127" s="75">
        <v>5000</v>
      </c>
      <c r="H127" s="94" t="s">
        <v>380</v>
      </c>
      <c r="I127" s="67" t="s">
        <v>469</v>
      </c>
      <c r="J127" s="67" t="s">
        <v>470</v>
      </c>
      <c r="K127" s="65">
        <v>2</v>
      </c>
      <c r="L127" s="67" t="s">
        <v>471</v>
      </c>
      <c r="M127" s="81"/>
    </row>
  </sheetData>
  <autoFilter ref="A2:M127">
    <extLst/>
  </autoFilter>
  <mergeCells count="17">
    <mergeCell ref="A1:M1"/>
    <mergeCell ref="A2:C2"/>
    <mergeCell ref="L2:M2"/>
    <mergeCell ref="A4:E4"/>
    <mergeCell ref="A5:E5"/>
    <mergeCell ref="A6:E6"/>
    <mergeCell ref="A15:E15"/>
    <mergeCell ref="A35:E35"/>
    <mergeCell ref="A37:E37"/>
    <mergeCell ref="A62:E62"/>
    <mergeCell ref="A63:E63"/>
    <mergeCell ref="A77:E77"/>
    <mergeCell ref="A86:E86"/>
    <mergeCell ref="A96:E96"/>
    <mergeCell ref="A97:E97"/>
    <mergeCell ref="A102:E102"/>
    <mergeCell ref="A117:E117"/>
  </mergeCells>
  <conditionalFormatting sqref="B76">
    <cfRule type="duplicateValues" dxfId="0" priority="3"/>
  </conditionalFormatting>
  <conditionalFormatting sqref="E76">
    <cfRule type="duplicateValues" dxfId="0" priority="2"/>
  </conditionalFormatting>
  <conditionalFormatting sqref="I76:K76">
    <cfRule type="duplicateValues" dxfId="0" priority="6"/>
  </conditionalFormatting>
  <printOptions horizontalCentered="1"/>
  <pageMargins left="0.118110236220472" right="0.118110236220472" top="0.708661417322835" bottom="0.70866141732283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2020年第一批重点项目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湛晋</dc:creator>
  <cp:lastModifiedBy>收发人员</cp:lastModifiedBy>
  <dcterms:created xsi:type="dcterms:W3CDTF">2018-10-18T09:35:00Z</dcterms:created>
  <cp:lastPrinted>2021-07-15T07:19:00Z</cp:lastPrinted>
  <dcterms:modified xsi:type="dcterms:W3CDTF">2024-03-25T02:49:15Z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2052-11.8.2.12118</vt:lpwstr>
  </property>
  <property fmtid="{D5CDD505-2E9C-101B-9397-08002B2CF9AE}" pid="3" name="ICV">
    <vt:lpwstr>9E4296D9FBAC463C81B284F149F5FD28</vt:lpwstr>
  </property>
</Properties>
</file>