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definedNames>
    <definedName name="_GoBack" localSheetId="0">Sheet1!$K$136</definedName>
  </definedNames>
  <calcPr calcId="144525"/>
</workbook>
</file>

<file path=xl/sharedStrings.xml><?xml version="1.0" encoding="utf-8"?>
<sst xmlns="http://schemas.openxmlformats.org/spreadsheetml/2006/main" count="582" uniqueCount="386">
  <si>
    <r>
      <rPr>
        <sz val="22"/>
        <color rgb="FF000000"/>
        <rFont val="方正小标宋_GBK"/>
        <charset val="134"/>
      </rPr>
      <t>东区“</t>
    </r>
    <r>
      <rPr>
        <sz val="22"/>
        <color rgb="FF000000"/>
        <rFont val="Times New Roman"/>
        <charset val="134"/>
      </rPr>
      <t>2022</t>
    </r>
    <r>
      <rPr>
        <sz val="22"/>
        <color rgb="FF000000"/>
        <rFont val="方正小标宋_GBK"/>
        <charset val="134"/>
      </rPr>
      <t>项目攻坚突破年”暨第一批重点项目责任制一览表</t>
    </r>
  </si>
  <si>
    <t>单位：万元</t>
  </si>
  <si>
    <t>序号</t>
  </si>
  <si>
    <t>项目名称</t>
  </si>
  <si>
    <t>建设地址</t>
  </si>
  <si>
    <t>建设年限</t>
  </si>
  <si>
    <t>建设内容及规模</t>
  </si>
  <si>
    <r>
      <rPr>
        <b/>
        <sz val="9"/>
        <color rgb="FF000000"/>
        <rFont val="黑体"/>
        <charset val="134"/>
      </rPr>
      <t>总投资</t>
    </r>
    <r>
      <rPr>
        <b/>
        <sz val="9"/>
        <color rgb="FF000000"/>
        <rFont val="Times New Roman"/>
        <charset val="134"/>
      </rPr>
      <t xml:space="preserve">            </t>
    </r>
  </si>
  <si>
    <r>
      <rPr>
        <b/>
        <sz val="9"/>
        <color rgb="FF000000"/>
        <rFont val="Times New Roman"/>
        <charset val="134"/>
      </rPr>
      <t>2022</t>
    </r>
    <r>
      <rPr>
        <b/>
        <sz val="9"/>
        <color rgb="FF000000"/>
        <rFont val="黑体"/>
        <charset val="134"/>
      </rPr>
      <t>年</t>
    </r>
    <r>
      <rPr>
        <b/>
        <sz val="9"/>
        <color rgb="FF000000"/>
        <rFont val="Times New Roman"/>
        <charset val="134"/>
      </rPr>
      <t xml:space="preserve">
</t>
    </r>
    <r>
      <rPr>
        <b/>
        <sz val="9"/>
        <color rgb="FF000000"/>
        <rFont val="黑体"/>
        <charset val="134"/>
      </rPr>
      <t>计划投资</t>
    </r>
  </si>
  <si>
    <r>
      <rPr>
        <b/>
        <sz val="9"/>
        <color rgb="FF000000"/>
        <rFont val="黑体"/>
        <charset val="134"/>
      </rPr>
      <t>年度目标及
季度节点任务分解</t>
    </r>
    <r>
      <rPr>
        <b/>
        <sz val="9"/>
        <color rgb="FF000000"/>
        <rFont val="Times New Roman"/>
        <charset val="134"/>
      </rPr>
      <t xml:space="preserve">                                                    </t>
    </r>
  </si>
  <si>
    <r>
      <rPr>
        <b/>
        <sz val="9"/>
        <color rgb="FF000000"/>
        <rFont val="黑体"/>
        <charset val="134"/>
      </rPr>
      <t>牵头</t>
    </r>
    <r>
      <rPr>
        <b/>
        <sz val="9"/>
        <color rgb="FF000000"/>
        <rFont val="Times New Roman"/>
        <charset val="134"/>
      </rPr>
      <t xml:space="preserve">
</t>
    </r>
    <r>
      <rPr>
        <b/>
        <sz val="9"/>
        <color rgb="FF000000"/>
        <rFont val="黑体"/>
        <charset val="134"/>
      </rPr>
      <t>区领导</t>
    </r>
  </si>
  <si>
    <t>牵头单位</t>
  </si>
  <si>
    <t>项目业主</t>
  </si>
  <si>
    <t>总分值</t>
  </si>
  <si>
    <t>项目批次</t>
  </si>
  <si>
    <t>备注</t>
  </si>
  <si>
    <r>
      <rPr>
        <b/>
        <sz val="9"/>
        <color rgb="FF000000"/>
        <rFont val="方正仿宋_GBK"/>
        <charset val="134"/>
      </rPr>
      <t>合计</t>
    </r>
    <r>
      <rPr>
        <b/>
        <sz val="9"/>
        <color rgb="FF000000"/>
        <rFont val="Times New Roman"/>
        <charset val="134"/>
      </rPr>
      <t>58</t>
    </r>
    <r>
      <rPr>
        <b/>
        <sz val="9"/>
        <color rgb="FF000000"/>
        <rFont val="方正仿宋_GBK"/>
        <charset val="134"/>
      </rPr>
      <t>个</t>
    </r>
  </si>
  <si>
    <r>
      <rPr>
        <b/>
        <sz val="9"/>
        <color rgb="FF000000"/>
        <rFont val="黑体"/>
        <charset val="134"/>
      </rPr>
      <t>一、实施园区提质增量重点工程，加快推进工业强市项目（</t>
    </r>
    <r>
      <rPr>
        <b/>
        <sz val="9"/>
        <color rgb="FF000000"/>
        <rFont val="Times New Roman"/>
        <charset val="134"/>
      </rPr>
      <t>11</t>
    </r>
    <r>
      <rPr>
        <b/>
        <sz val="9"/>
        <color rgb="FF000000"/>
        <rFont val="黑体"/>
        <charset val="134"/>
      </rPr>
      <t>个）</t>
    </r>
  </si>
  <si>
    <r>
      <rPr>
        <b/>
        <sz val="9"/>
        <color rgb="FF000000"/>
        <rFont val="方正仿宋_GBK"/>
        <charset val="134"/>
      </rPr>
      <t>（一）</t>
    </r>
    <r>
      <rPr>
        <b/>
        <sz val="9"/>
        <color rgb="FF000000"/>
        <rFont val="Times New Roman"/>
        <charset val="134"/>
      </rPr>
      <t>“</t>
    </r>
    <r>
      <rPr>
        <b/>
        <sz val="9"/>
        <color rgb="FF000000"/>
        <rFont val="方正仿宋_GBK"/>
        <charset val="134"/>
      </rPr>
      <t>钒钛文章</t>
    </r>
    <r>
      <rPr>
        <b/>
        <sz val="9"/>
        <color rgb="FF000000"/>
        <rFont val="Times New Roman"/>
        <charset val="134"/>
      </rPr>
      <t>”</t>
    </r>
    <r>
      <rPr>
        <b/>
        <sz val="9"/>
        <color rgb="FF000000"/>
        <rFont val="方正仿宋_GBK"/>
        <charset val="134"/>
      </rPr>
      <t>项目（</t>
    </r>
    <r>
      <rPr>
        <b/>
        <sz val="9"/>
        <color rgb="FF000000"/>
        <rFont val="Times New Roman"/>
        <charset val="134"/>
      </rPr>
      <t>6</t>
    </r>
    <r>
      <rPr>
        <b/>
        <sz val="9"/>
        <color rgb="FF000000"/>
        <rFont val="方正仿宋_GBK"/>
        <charset val="134"/>
      </rPr>
      <t>个）</t>
    </r>
  </si>
  <si>
    <r>
      <rPr>
        <sz val="9"/>
        <color rgb="FF000000"/>
        <rFont val="方正仿宋_GBK"/>
        <charset val="134"/>
      </rPr>
      <t>攀钢钒</t>
    </r>
    <r>
      <rPr>
        <sz val="9"/>
        <color rgb="FF000000"/>
        <rFont val="Times New Roman"/>
        <charset val="134"/>
      </rPr>
      <t>1450</t>
    </r>
    <r>
      <rPr>
        <sz val="9"/>
        <color rgb="FF000000"/>
        <rFont val="方正仿宋_GBK"/>
        <charset val="134"/>
      </rPr>
      <t>热轧生产线技术改造工程</t>
    </r>
  </si>
  <si>
    <t>弄弄坪</t>
  </si>
  <si>
    <t>2021-2023</t>
  </si>
  <si>
    <r>
      <rPr>
        <sz val="9"/>
        <color rgb="FF000000"/>
        <rFont val="方正仿宋_GBK"/>
        <charset val="134"/>
      </rPr>
      <t>对攀钢热轧</t>
    </r>
    <r>
      <rPr>
        <sz val="9"/>
        <color rgb="FF000000"/>
        <rFont val="Times New Roman"/>
        <charset val="134"/>
      </rPr>
      <t>1450</t>
    </r>
    <r>
      <rPr>
        <sz val="9"/>
        <color rgb="FF000000"/>
        <rFont val="方正仿宋_GBK"/>
        <charset val="134"/>
      </rPr>
      <t>生产线进行升级改造以提高产品质量。拆除现有精轧机组及其配套设施，建设全新的</t>
    </r>
    <r>
      <rPr>
        <sz val="9"/>
        <color rgb="FF000000"/>
        <rFont val="Times New Roman"/>
        <charset val="134"/>
      </rPr>
      <t>7</t>
    </r>
    <r>
      <rPr>
        <sz val="9"/>
        <color rgb="FF000000"/>
        <rFont val="方正仿宋_GBK"/>
        <charset val="134"/>
      </rPr>
      <t>机架机组以及相关的配套设施等。新增建筑面积约</t>
    </r>
    <r>
      <rPr>
        <sz val="9"/>
        <color rgb="FF000000"/>
        <rFont val="Times New Roman"/>
        <charset val="134"/>
      </rPr>
      <t>2000</t>
    </r>
    <r>
      <rPr>
        <sz val="9"/>
        <color rgb="FF000000"/>
        <rFont val="方正仿宋_GBK"/>
        <charset val="134"/>
      </rPr>
      <t>平米。</t>
    </r>
  </si>
  <si>
    <r>
      <rPr>
        <sz val="9"/>
        <color rgb="FF000000"/>
        <rFont val="方正仿宋_GBK"/>
        <charset val="134"/>
      </rPr>
      <t>一季度完成设备采购；二季度开展设备制造及详细设计；三季度完成设备制造及详细设计；</t>
    </r>
    <r>
      <rPr>
        <sz val="9"/>
        <color rgb="FF000000"/>
        <rFont val="Times New Roman"/>
        <charset val="134"/>
      </rPr>
      <t xml:space="preserve"> </t>
    </r>
    <r>
      <rPr>
        <sz val="9"/>
        <color rgb="FF000000"/>
        <rFont val="方正仿宋_GBK"/>
        <charset val="134"/>
      </rPr>
      <t>四季度结合新</t>
    </r>
    <r>
      <rPr>
        <sz val="9"/>
        <color rgb="FF000000"/>
        <rFont val="仿宋_GB2312"/>
        <charset val="134"/>
      </rPr>
      <t>3</t>
    </r>
    <r>
      <rPr>
        <sz val="9"/>
        <color rgb="FF000000"/>
        <rFont val="方正仿宋_GBK"/>
        <charset val="134"/>
      </rPr>
      <t>号高炉大修完成停产改造。</t>
    </r>
  </si>
  <si>
    <t>童永</t>
  </si>
  <si>
    <r>
      <rPr>
        <sz val="9"/>
        <color rgb="FF000000"/>
        <rFont val="方正仿宋_GBK"/>
        <charset val="134"/>
      </rPr>
      <t>区发展和改革局</t>
    </r>
    <r>
      <rPr>
        <sz val="9"/>
        <color rgb="FF000000"/>
        <rFont val="Times New Roman"/>
        <charset val="134"/>
      </rPr>
      <t xml:space="preserve">            
</t>
    </r>
    <r>
      <rPr>
        <sz val="9"/>
        <color rgb="FF000000"/>
        <rFont val="方正仿宋_GBK"/>
        <charset val="134"/>
      </rPr>
      <t>区经济和信息化局</t>
    </r>
    <r>
      <rPr>
        <sz val="9"/>
        <color rgb="FF000000"/>
        <rFont val="Times New Roman"/>
        <charset val="134"/>
      </rPr>
      <t xml:space="preserve"> </t>
    </r>
  </si>
  <si>
    <t>攀枝花钢钒有限公司</t>
  </si>
  <si>
    <t>加快建设</t>
  </si>
  <si>
    <t>省重点</t>
  </si>
  <si>
    <t>龙佰集团钒钛磁铁矿综合利用（丰源矿业重组）</t>
  </si>
  <si>
    <t>高梁坪</t>
  </si>
  <si>
    <t>2022-2023</t>
  </si>
  <si>
    <r>
      <rPr>
        <sz val="9"/>
        <color rgb="FF000000"/>
        <rFont val="方正仿宋_GBK"/>
        <charset val="134"/>
      </rPr>
      <t>龙佰集团在高梁坪并购企业，并在此基础上实施</t>
    </r>
    <r>
      <rPr>
        <sz val="9"/>
        <color rgb="FF000000"/>
        <rFont val="Times New Roman"/>
        <charset val="134"/>
      </rPr>
      <t>700</t>
    </r>
    <r>
      <rPr>
        <sz val="9"/>
        <color rgb="FF000000"/>
        <rFont val="方正仿宋_GBK"/>
        <charset val="134"/>
      </rPr>
      <t>万吨</t>
    </r>
    <r>
      <rPr>
        <sz val="9"/>
        <color rgb="FF000000"/>
        <rFont val="Times New Roman"/>
        <charset val="134"/>
      </rPr>
      <t>/</t>
    </r>
    <r>
      <rPr>
        <sz val="9"/>
        <color rgb="FF000000"/>
        <rFont val="方正仿宋_GBK"/>
        <charset val="134"/>
      </rPr>
      <t>年钒钛磁铁矿绿色高效选矿创新技改、尾矿库续建等项目。</t>
    </r>
  </si>
  <si>
    <r>
      <rPr>
        <sz val="9"/>
        <color rgb="FF000000"/>
        <rFont val="方正仿宋_GBK"/>
        <charset val="134"/>
      </rPr>
      <t>一季度完成项目投资协议签订；二季度完成企业并购；三季度启动用地出让、项目设计及合规性等手续的办理及审批准备；四季度开展合规性及《规划设计方案》报批、部分场平及土建工程施工准备。</t>
    </r>
    <r>
      <rPr>
        <b/>
        <sz val="9"/>
        <color rgb="FF000000"/>
        <rFont val="方正仿宋_GBK"/>
        <charset val="134"/>
      </rPr>
      <t>（市领导：任礎军）</t>
    </r>
  </si>
  <si>
    <r>
      <rPr>
        <sz val="9"/>
        <color rgb="FF000000"/>
        <rFont val="方正仿宋_GBK"/>
        <charset val="134"/>
      </rPr>
      <t xml:space="preserve">高应华
</t>
    </r>
    <r>
      <rPr>
        <sz val="9"/>
        <color rgb="FF000000"/>
        <rFont val="Times New Roman"/>
        <charset val="134"/>
      </rPr>
      <t xml:space="preserve"> </t>
    </r>
    <r>
      <rPr>
        <sz val="9"/>
        <color rgb="FF000000"/>
        <rFont val="方正仿宋_GBK"/>
        <charset val="134"/>
      </rPr>
      <t>童永 苏波</t>
    </r>
    <r>
      <rPr>
        <sz val="9"/>
        <color rgb="FF000000"/>
        <rFont val="Times New Roman"/>
        <charset val="134"/>
      </rPr>
      <t xml:space="preserve">          </t>
    </r>
  </si>
  <si>
    <r>
      <rPr>
        <sz val="9"/>
        <color rgb="FF000000"/>
        <rFont val="方正仿宋_GBK"/>
        <charset val="134"/>
      </rPr>
      <t>区经济和信息化局</t>
    </r>
    <r>
      <rPr>
        <sz val="9"/>
        <color rgb="FF000000"/>
        <rFont val="Times New Roman"/>
        <charset val="134"/>
      </rPr>
      <t xml:space="preserve">        
</t>
    </r>
    <r>
      <rPr>
        <sz val="9"/>
        <color rgb="FF000000"/>
        <rFont val="方正仿宋_GBK"/>
        <charset val="134"/>
      </rPr>
      <t>银江镇</t>
    </r>
    <r>
      <rPr>
        <sz val="9"/>
        <color rgb="FF000000"/>
        <rFont val="Times New Roman"/>
        <charset val="134"/>
      </rPr>
      <t xml:space="preserve">  </t>
    </r>
  </si>
  <si>
    <t>龙佰集团</t>
  </si>
  <si>
    <t>开工</t>
  </si>
  <si>
    <t>市重点</t>
  </si>
  <si>
    <t>精密钛、钢薄板冷轧生产线</t>
  </si>
  <si>
    <t>2021-2022</t>
  </si>
  <si>
    <r>
      <rPr>
        <sz val="9"/>
        <color rgb="FF000000"/>
        <rFont val="方正仿宋_GBK"/>
        <charset val="134"/>
      </rPr>
      <t>占地约</t>
    </r>
    <r>
      <rPr>
        <sz val="9"/>
        <color rgb="FF000000"/>
        <rFont val="Times New Roman"/>
        <charset val="134"/>
      </rPr>
      <t>50</t>
    </r>
    <r>
      <rPr>
        <sz val="9"/>
        <color rgb="FF000000"/>
        <rFont val="方正仿宋_GBK"/>
        <charset val="134"/>
      </rPr>
      <t>亩，采用国内先进工艺及装备，新建设年产</t>
    </r>
    <r>
      <rPr>
        <sz val="9"/>
        <color rgb="FF000000"/>
        <rFont val="Times New Roman"/>
        <charset val="134"/>
      </rPr>
      <t>12.3</t>
    </r>
    <r>
      <rPr>
        <sz val="9"/>
        <color rgb="FF000000"/>
        <rFont val="方正仿宋_GBK"/>
        <charset val="134"/>
      </rPr>
      <t>万吨钛</t>
    </r>
    <r>
      <rPr>
        <sz val="9"/>
        <color rgb="FF000000"/>
        <rFont val="Times New Roman"/>
        <charset val="134"/>
      </rPr>
      <t>/</t>
    </r>
    <r>
      <rPr>
        <sz val="9"/>
        <color rgb="FF000000"/>
        <rFont val="方正仿宋_GBK"/>
        <charset val="134"/>
      </rPr>
      <t>钢冷轧薄板生产线一条，其中钛薄板年产</t>
    </r>
    <r>
      <rPr>
        <sz val="9"/>
        <color rgb="FF000000"/>
        <rFont val="Times New Roman"/>
        <charset val="134"/>
      </rPr>
      <t>3000</t>
    </r>
    <r>
      <rPr>
        <sz val="9"/>
        <color rgb="FF000000"/>
        <rFont val="方正仿宋_GBK"/>
        <charset val="134"/>
      </rPr>
      <t>吨，钢薄板年产</t>
    </r>
    <r>
      <rPr>
        <sz val="9"/>
        <color rgb="FF000000"/>
        <rFont val="Times New Roman"/>
        <charset val="134"/>
      </rPr>
      <t>12</t>
    </r>
    <r>
      <rPr>
        <sz val="9"/>
        <color rgb="FF000000"/>
        <rFont val="方正仿宋_GBK"/>
        <charset val="134"/>
      </rPr>
      <t>万吨。</t>
    </r>
  </si>
  <si>
    <t>一季度完成设备安装；二季度完成辅助设施建设；三季度完成设备调试及试生产；四季度竣工投产。</t>
  </si>
  <si>
    <t>刘耀拥
童永</t>
  </si>
  <si>
    <t>区经济和信息化局</t>
  </si>
  <si>
    <t>银山钛钢公司</t>
  </si>
  <si>
    <t>竣工</t>
  </si>
  <si>
    <r>
      <rPr>
        <sz val="9"/>
        <color rgb="FF000000"/>
        <rFont val="方正仿宋_GBK"/>
        <charset val="134"/>
      </rPr>
      <t>鸿泰金属科技年产</t>
    </r>
    <r>
      <rPr>
        <sz val="9"/>
        <color rgb="FF000000"/>
        <rFont val="Times New Roman"/>
        <charset val="134"/>
      </rPr>
      <t>2500</t>
    </r>
    <r>
      <rPr>
        <sz val="9"/>
        <color rgb="FF000000"/>
        <rFont val="方正仿宋_GBK"/>
        <charset val="134"/>
      </rPr>
      <t>吨钛铸锭锻造及管材轧制生产线</t>
    </r>
  </si>
  <si>
    <r>
      <rPr>
        <sz val="9"/>
        <color rgb="FF000000"/>
        <rFont val="方正仿宋_GBK"/>
        <charset val="134"/>
      </rPr>
      <t>项目拟建设年产</t>
    </r>
    <r>
      <rPr>
        <sz val="9"/>
        <color rgb="FF000000"/>
        <rFont val="Times New Roman"/>
        <charset val="134"/>
      </rPr>
      <t>2500</t>
    </r>
    <r>
      <rPr>
        <sz val="9"/>
        <color rgb="FF000000"/>
        <rFont val="方正仿宋_GBK"/>
        <charset val="134"/>
      </rPr>
      <t>吨钛铸锭锻造及管材轧制生产线并投产运行。</t>
    </r>
  </si>
  <si>
    <t>一季度完成场地硬化；二季度进行设备安装；三季度进行设备调试；四季度竣工投产。</t>
  </si>
  <si>
    <t>苏波</t>
  </si>
  <si>
    <t>鸿泰金属公司</t>
  </si>
  <si>
    <t>高精密超薄钛箔材生产线</t>
  </si>
  <si>
    <r>
      <rPr>
        <sz val="9"/>
        <color rgb="FF000000"/>
        <rFont val="方正仿宋_GBK"/>
        <charset val="134"/>
      </rPr>
      <t>该项目拟投资</t>
    </r>
    <r>
      <rPr>
        <sz val="9"/>
        <color rgb="FF000000"/>
        <rFont val="Times New Roman"/>
        <charset val="134"/>
      </rPr>
      <t>2000</t>
    </r>
    <r>
      <rPr>
        <sz val="9"/>
        <color rgb="FF000000"/>
        <rFont val="方正仿宋_GBK"/>
        <charset val="134"/>
      </rPr>
      <t>万元，总占地面积约</t>
    </r>
    <r>
      <rPr>
        <sz val="9"/>
        <color rgb="FF000000"/>
        <rFont val="Times New Roman"/>
        <charset val="134"/>
      </rPr>
      <t>10</t>
    </r>
    <r>
      <rPr>
        <sz val="9"/>
        <color rgb="FF000000"/>
        <rFont val="方正仿宋_GBK"/>
        <charset val="134"/>
      </rPr>
      <t>亩，拟建设高精密超薄钛箔材生产线。</t>
    </r>
  </si>
  <si>
    <t>一季度完成项目可研；二季度完成土地招拍挂；三季度完成项目环评、安评手续；四季度开工。</t>
  </si>
  <si>
    <t xml:space="preserve">童永   
胡军
</t>
  </si>
  <si>
    <t>宝鸡市德立钛有限责任公司</t>
  </si>
  <si>
    <r>
      <rPr>
        <sz val="9"/>
        <color rgb="FF000000"/>
        <rFont val="方正仿宋_GBK"/>
        <charset val="134"/>
      </rPr>
      <t>年产</t>
    </r>
    <r>
      <rPr>
        <sz val="9"/>
        <color rgb="FF000000"/>
        <rFont val="Times New Roman"/>
        <charset val="134"/>
      </rPr>
      <t>5000</t>
    </r>
    <r>
      <rPr>
        <sz val="9"/>
        <color rgb="FF000000"/>
        <rFont val="方正仿宋_GBK"/>
        <charset val="134"/>
      </rPr>
      <t>吨钒钛雾化铁粉</t>
    </r>
  </si>
  <si>
    <t>弄弄沟</t>
  </si>
  <si>
    <t>利用中频炉重熔含钒钛铁原料、高压水雾化造粒、烘干炉干燥、氢还原脱氧等工序生产高品质微钒钛铁粉，为机械制造业汽车零配件压铸成型提供原料。</t>
  </si>
  <si>
    <t>一季度完成项目可研；二季度项目立项；三季度完成项目环评、安评手续；四季度开工。</t>
  </si>
  <si>
    <r>
      <rPr>
        <sz val="9"/>
        <color rgb="FF000000"/>
        <rFont val="方正仿宋_GBK"/>
        <charset val="134"/>
      </rPr>
      <t>区经济和信息化局</t>
    </r>
    <r>
      <rPr>
        <sz val="9"/>
        <color rgb="FF000000"/>
        <rFont val="Times New Roman"/>
        <charset val="134"/>
      </rPr>
      <t xml:space="preserve">  
</t>
    </r>
    <r>
      <rPr>
        <sz val="9"/>
        <color rgb="FF000000"/>
        <rFont val="方正仿宋_GBK"/>
        <charset val="134"/>
      </rPr>
      <t>银江镇</t>
    </r>
    <r>
      <rPr>
        <sz val="9"/>
        <color rgb="FF000000"/>
        <rFont val="Times New Roman"/>
        <charset val="134"/>
      </rPr>
      <t xml:space="preserve"> </t>
    </r>
  </si>
  <si>
    <t>金勇工贸</t>
  </si>
  <si>
    <r>
      <rPr>
        <b/>
        <sz val="9"/>
        <color rgb="FF000000"/>
        <rFont val="方正仿宋_GBK"/>
        <charset val="134"/>
      </rPr>
      <t>（二）现代工业集聚地项目（</t>
    </r>
    <r>
      <rPr>
        <b/>
        <sz val="9"/>
        <color rgb="FF000000"/>
        <rFont val="Times New Roman"/>
        <charset val="134"/>
      </rPr>
      <t>5</t>
    </r>
    <r>
      <rPr>
        <b/>
        <sz val="9"/>
        <color rgb="FF000000"/>
        <rFont val="方正仿宋_GBK"/>
        <charset val="134"/>
      </rPr>
      <t>个）</t>
    </r>
  </si>
  <si>
    <t>攀枝花高新技术产业园区科技小企业孵化基地建设</t>
  </si>
  <si>
    <t>2017-2023</t>
  </si>
  <si>
    <r>
      <rPr>
        <sz val="9"/>
        <color rgb="FF000000"/>
        <rFont val="方正仿宋_GBK"/>
        <charset val="134"/>
      </rPr>
      <t>总建筑面积</t>
    </r>
    <r>
      <rPr>
        <sz val="9"/>
        <color rgb="FF000000"/>
        <rFont val="Times New Roman"/>
        <charset val="134"/>
      </rPr>
      <t>47686.5</t>
    </r>
    <r>
      <rPr>
        <sz val="9"/>
        <color rgb="FF000000"/>
        <rFont val="方正仿宋_GBK"/>
        <charset val="134"/>
      </rPr>
      <t>平米，其中厂房建筑面积</t>
    </r>
    <r>
      <rPr>
        <sz val="9"/>
        <color rgb="FF000000"/>
        <rFont val="Times New Roman"/>
        <charset val="134"/>
      </rPr>
      <t>38236.5</t>
    </r>
    <r>
      <rPr>
        <sz val="9"/>
        <color rgb="FF000000"/>
        <rFont val="方正仿宋_GBK"/>
        <charset val="134"/>
      </rPr>
      <t>平米，办公设施建筑面积</t>
    </r>
    <r>
      <rPr>
        <sz val="9"/>
        <color rgb="FF000000"/>
        <rFont val="Times New Roman"/>
        <charset val="134"/>
      </rPr>
      <t>9450</t>
    </r>
    <r>
      <rPr>
        <sz val="9"/>
        <color rgb="FF000000"/>
        <rFont val="方正仿宋_GBK"/>
        <charset val="134"/>
      </rPr>
      <t>平米。项目分为两期：一期厂房建筑面积</t>
    </r>
    <r>
      <rPr>
        <sz val="9"/>
        <color rgb="FF000000"/>
        <rFont val="Times New Roman"/>
        <charset val="134"/>
      </rPr>
      <t>10813.5</t>
    </r>
    <r>
      <rPr>
        <sz val="9"/>
        <color rgb="FF000000"/>
        <rFont val="方正仿宋_GBK"/>
        <charset val="134"/>
      </rPr>
      <t>平米，办公设施建筑面积</t>
    </r>
    <r>
      <rPr>
        <sz val="9"/>
        <color rgb="FF000000"/>
        <rFont val="Times New Roman"/>
        <charset val="134"/>
      </rPr>
      <t>3978</t>
    </r>
    <r>
      <rPr>
        <sz val="9"/>
        <color rgb="FF000000"/>
        <rFont val="方正仿宋_GBK"/>
        <charset val="134"/>
      </rPr>
      <t>平米；二期厂房建筑面积</t>
    </r>
    <r>
      <rPr>
        <sz val="9"/>
        <color rgb="FF000000"/>
        <rFont val="Times New Roman"/>
        <charset val="134"/>
      </rPr>
      <t>27423</t>
    </r>
    <r>
      <rPr>
        <sz val="9"/>
        <color rgb="FF000000"/>
        <rFont val="方正仿宋_GBK"/>
        <charset val="134"/>
      </rPr>
      <t>平米，办公设施建筑面积</t>
    </r>
    <r>
      <rPr>
        <sz val="9"/>
        <color rgb="FF000000"/>
        <rFont val="Times New Roman"/>
        <charset val="134"/>
      </rPr>
      <t>5472</t>
    </r>
    <r>
      <rPr>
        <sz val="9"/>
        <color rgb="FF000000"/>
        <rFont val="方正仿宋_GBK"/>
        <charset val="134"/>
      </rPr>
      <t>平米。</t>
    </r>
  </si>
  <si>
    <t>一季度完成三标段前期手续，四标段设计报审；二季度完成三标段办公楼改造，四标段前期手续；三季度完成三标段水电及室外改造，四标段场平；四季度三标段工程收尾，四标段完成场平及主体结构。</t>
  </si>
  <si>
    <t>余万兵
雷传峰</t>
  </si>
  <si>
    <t>园区管委会</t>
  </si>
  <si>
    <t>区高创投公司</t>
  </si>
  <si>
    <t>中央预算内资金</t>
  </si>
  <si>
    <t>园区马家湾至高梁坪连接线</t>
  </si>
  <si>
    <t>2020-2022</t>
  </si>
  <si>
    <r>
      <rPr>
        <sz val="9"/>
        <color rgb="FF000000"/>
        <rFont val="方正仿宋_GBK"/>
        <charset val="134"/>
      </rPr>
      <t>新建园区连接线长度</t>
    </r>
    <r>
      <rPr>
        <sz val="9"/>
        <color rgb="FF000000"/>
        <rFont val="Times New Roman"/>
        <charset val="134"/>
      </rPr>
      <t>1.47</t>
    </r>
    <r>
      <rPr>
        <sz val="9"/>
        <color rgb="FF000000"/>
        <rFont val="方正仿宋_GBK"/>
        <charset val="134"/>
      </rPr>
      <t>千米，道路宽度</t>
    </r>
    <r>
      <rPr>
        <sz val="9"/>
        <color rgb="FF000000"/>
        <rFont val="Times New Roman"/>
        <charset val="134"/>
      </rPr>
      <t>12</t>
    </r>
    <r>
      <rPr>
        <sz val="9"/>
        <color rgb="FF000000"/>
        <rFont val="方正仿宋_GBK"/>
        <charset val="134"/>
      </rPr>
      <t>米，双向</t>
    </r>
    <r>
      <rPr>
        <sz val="9"/>
        <color rgb="FF000000"/>
        <rFont val="Times New Roman"/>
        <charset val="134"/>
      </rPr>
      <t>2</t>
    </r>
    <r>
      <rPr>
        <sz val="9"/>
        <color rgb="FF000000"/>
        <rFont val="方正仿宋_GBK"/>
        <charset val="134"/>
      </rPr>
      <t>车道，混凝土路面。</t>
    </r>
  </si>
  <si>
    <r>
      <rPr>
        <sz val="9"/>
        <color rgb="FF000000"/>
        <rFont val="方正仿宋_GBK"/>
        <charset val="134"/>
      </rPr>
      <t>一季度完成一标段垮塌边坡治理及</t>
    </r>
    <r>
      <rPr>
        <sz val="9"/>
        <color rgb="FF000000"/>
        <rFont val="Times New Roman"/>
        <charset val="134"/>
      </rPr>
      <t>5</t>
    </r>
    <r>
      <rPr>
        <sz val="9"/>
        <color rgb="FF000000"/>
        <rFont val="方正仿宋_GBK"/>
        <charset val="134"/>
      </rPr>
      <t>、</t>
    </r>
    <r>
      <rPr>
        <sz val="9"/>
        <color rgb="FF000000"/>
        <rFont val="Times New Roman"/>
        <charset val="134"/>
      </rPr>
      <t>4</t>
    </r>
    <r>
      <rPr>
        <sz val="9"/>
        <color rgb="FF000000"/>
        <rFont val="方正仿宋_GBK"/>
        <charset val="134"/>
      </rPr>
      <t>阶边坡卸载；二季度完成一标段边坡、路基开挖；三季度一标段竣工。</t>
    </r>
  </si>
  <si>
    <t>园区管委会
银江镇</t>
  </si>
  <si>
    <t>省预算内资金</t>
  </si>
  <si>
    <t>今创装备智造产业园</t>
  </si>
  <si>
    <r>
      <rPr>
        <sz val="9"/>
        <color rgb="FF000000"/>
        <rFont val="方正仿宋_GBK"/>
        <charset val="134"/>
      </rPr>
      <t>用地面积约</t>
    </r>
    <r>
      <rPr>
        <sz val="9"/>
        <color rgb="FF000000"/>
        <rFont val="Times New Roman"/>
        <charset val="134"/>
      </rPr>
      <t>50</t>
    </r>
    <r>
      <rPr>
        <sz val="9"/>
        <color rgb="FF000000"/>
        <rFont val="方正仿宋_GBK"/>
        <charset val="134"/>
      </rPr>
      <t>亩，建设轨道交通配套装备生产线、环卫设备生产线各一条。</t>
    </r>
  </si>
  <si>
    <t>一季度完成土地招拍挂；二季度完成环评、安评手续；三季度完成节能审查；四季度开工。</t>
  </si>
  <si>
    <r>
      <rPr>
        <sz val="9"/>
        <color rgb="FF000000"/>
        <rFont val="方正仿宋_GBK"/>
        <charset val="134"/>
      </rPr>
      <t>高应华</t>
    </r>
    <r>
      <rPr>
        <sz val="9"/>
        <color rgb="FF000000"/>
        <rFont val="Times New Roman"/>
        <charset val="134"/>
      </rPr>
      <t xml:space="preserve">
</t>
    </r>
    <r>
      <rPr>
        <sz val="9"/>
        <color rgb="FF000000"/>
        <rFont val="方正仿宋_GBK"/>
        <charset val="134"/>
      </rPr>
      <t>苏波</t>
    </r>
  </si>
  <si>
    <r>
      <rPr>
        <sz val="9"/>
        <color rgb="FF000000"/>
        <rFont val="方正仿宋_GBK"/>
        <charset val="134"/>
      </rPr>
      <t>区经济和信息化局
区经济合作局</t>
    </r>
    <r>
      <rPr>
        <sz val="9"/>
        <color rgb="FF000000"/>
        <rFont val="Times New Roman"/>
        <charset val="134"/>
      </rPr>
      <t xml:space="preserve">    </t>
    </r>
  </si>
  <si>
    <t>江苏今创控股集团</t>
  </si>
  <si>
    <r>
      <rPr>
        <sz val="9"/>
        <color rgb="FF000000"/>
        <rFont val="方正仿宋_GBK"/>
        <charset val="134"/>
      </rPr>
      <t>年产</t>
    </r>
    <r>
      <rPr>
        <sz val="9"/>
        <color rgb="FF000000"/>
        <rFont val="Times New Roman"/>
        <charset val="134"/>
      </rPr>
      <t>60000</t>
    </r>
    <r>
      <rPr>
        <sz val="9"/>
        <color rgb="FF000000"/>
        <rFont val="方正仿宋_GBK"/>
        <charset val="134"/>
      </rPr>
      <t>吨钢绞绳</t>
    </r>
  </si>
  <si>
    <r>
      <rPr>
        <sz val="9"/>
        <color rgb="FF000000"/>
        <rFont val="方正仿宋_GBK"/>
        <charset val="134"/>
      </rPr>
      <t>建设攀钢集团攀枝花金属制品有限公司生产的</t>
    </r>
    <r>
      <rPr>
        <sz val="9"/>
        <color rgb="FF000000"/>
        <rFont val="Times New Roman"/>
        <charset val="134"/>
      </rPr>
      <t>82B</t>
    </r>
    <r>
      <rPr>
        <sz val="9"/>
        <color rgb="FF000000"/>
        <rFont val="方正仿宋_GBK"/>
        <charset val="134"/>
      </rPr>
      <t>，</t>
    </r>
    <r>
      <rPr>
        <sz val="9"/>
        <color rgb="FF000000"/>
        <rFont val="Times New Roman"/>
        <charset val="134"/>
      </rPr>
      <t>12.5</t>
    </r>
    <r>
      <rPr>
        <sz val="9"/>
        <color rgb="FF000000"/>
        <rFont val="方正仿宋_GBK"/>
        <charset val="134"/>
      </rPr>
      <t>公分的光圆盘条生产年产</t>
    </r>
    <r>
      <rPr>
        <sz val="9"/>
        <color rgb="FF000000"/>
        <rFont val="Times New Roman"/>
        <charset val="134"/>
      </rPr>
      <t>60000</t>
    </r>
    <r>
      <rPr>
        <sz val="9"/>
        <color rgb="FF000000"/>
        <rFont val="方正仿宋_GBK"/>
        <charset val="134"/>
      </rPr>
      <t>吨钢绞绳生产线项目。</t>
    </r>
  </si>
  <si>
    <t>一季度开工建设；二季度设备安装；三季度设备调试；四季度试生产。</t>
  </si>
  <si>
    <t xml:space="preserve">童永
孙仕元
</t>
  </si>
  <si>
    <t>威海银兴</t>
  </si>
  <si>
    <r>
      <rPr>
        <sz val="9"/>
        <color rgb="FF000000"/>
        <rFont val="方正仿宋_GBK"/>
        <charset val="134"/>
      </rPr>
      <t>年处理</t>
    </r>
    <r>
      <rPr>
        <sz val="9"/>
        <color rgb="FF000000"/>
        <rFont val="Times New Roman"/>
        <charset val="134"/>
      </rPr>
      <t>40</t>
    </r>
    <r>
      <rPr>
        <sz val="9"/>
        <color rgb="FF000000"/>
        <rFont val="方正仿宋_GBK"/>
        <charset val="134"/>
      </rPr>
      <t>万吨废钢加工中心及报废机动车回收拆解</t>
    </r>
  </si>
  <si>
    <t>2021-2024</t>
  </si>
  <si>
    <r>
      <rPr>
        <sz val="9"/>
        <color rgb="FF000000"/>
        <rFont val="方正仿宋_GBK"/>
        <charset val="134"/>
      </rPr>
      <t>项目利用东区弄弄坪狗熊窝约</t>
    </r>
    <r>
      <rPr>
        <sz val="9"/>
        <color rgb="FF000000"/>
        <rFont val="Times New Roman"/>
        <charset val="134"/>
      </rPr>
      <t>60</t>
    </r>
    <r>
      <rPr>
        <sz val="9"/>
        <color rgb="FF000000"/>
        <rFont val="方正仿宋_GBK"/>
        <charset val="134"/>
      </rPr>
      <t>亩地，建设年处理</t>
    </r>
    <r>
      <rPr>
        <sz val="9"/>
        <color rgb="FF000000"/>
        <rFont val="Times New Roman"/>
        <charset val="134"/>
      </rPr>
      <t>40</t>
    </r>
    <r>
      <rPr>
        <sz val="9"/>
        <color rgb="FF000000"/>
        <rFont val="方正仿宋_GBK"/>
        <charset val="134"/>
      </rPr>
      <t>万吨废钢加工中心及报废机动车回收拆解项目。</t>
    </r>
  </si>
  <si>
    <r>
      <rPr>
        <sz val="9"/>
        <color rgb="FF000000"/>
        <rFont val="方正仿宋_GBK"/>
        <charset val="134"/>
      </rPr>
      <t>一季度建设完成项目主厂房</t>
    </r>
    <r>
      <rPr>
        <sz val="9"/>
        <color rgb="FF000000"/>
        <rFont val="Times New Roman"/>
        <charset val="134"/>
      </rPr>
      <t>70%</t>
    </r>
    <r>
      <rPr>
        <sz val="9"/>
        <color rgb="FF000000"/>
        <rFont val="方正仿宋_GBK"/>
        <charset val="134"/>
      </rPr>
      <t>；二季度主厂房完工；三季度建设配套设施；四季度完成整个项目进度</t>
    </r>
    <r>
      <rPr>
        <sz val="9"/>
        <color rgb="FF000000"/>
        <rFont val="Times New Roman"/>
        <charset val="134"/>
      </rPr>
      <t>70%</t>
    </r>
    <r>
      <rPr>
        <sz val="9"/>
        <color rgb="FF000000"/>
        <rFont val="方正仿宋_GBK"/>
        <charset val="134"/>
      </rPr>
      <t>。</t>
    </r>
  </si>
  <si>
    <t>童永
王波</t>
  </si>
  <si>
    <t>亘盛再生资源综合利用有限公司</t>
  </si>
  <si>
    <r>
      <rPr>
        <b/>
        <sz val="9"/>
        <color rgb="FF000000"/>
        <rFont val="黑体"/>
        <charset val="134"/>
      </rPr>
      <t>二、实施城市有机更新重点工程，加快实现精明增长项目（</t>
    </r>
    <r>
      <rPr>
        <b/>
        <sz val="9"/>
        <color rgb="FF000000"/>
        <rFont val="Times New Roman"/>
        <charset val="134"/>
      </rPr>
      <t>31</t>
    </r>
    <r>
      <rPr>
        <b/>
        <sz val="9"/>
        <color rgb="FF000000"/>
        <rFont val="黑体"/>
        <charset val="134"/>
      </rPr>
      <t>个）</t>
    </r>
  </si>
  <si>
    <r>
      <rPr>
        <b/>
        <sz val="9"/>
        <color rgb="FF000000"/>
        <rFont val="黑体"/>
        <charset val="134"/>
      </rPr>
      <t>（一）</t>
    </r>
    <r>
      <rPr>
        <b/>
        <sz val="9"/>
        <color rgb="FF000000"/>
        <rFont val="Times New Roman"/>
        <charset val="134"/>
      </rPr>
      <t>“</t>
    </r>
    <r>
      <rPr>
        <b/>
        <sz val="9"/>
        <color rgb="FF000000"/>
        <rFont val="方正仿宋_GBK"/>
        <charset val="134"/>
      </rPr>
      <t>阳光文章</t>
    </r>
    <r>
      <rPr>
        <b/>
        <sz val="9"/>
        <color rgb="FF000000"/>
        <rFont val="Times New Roman"/>
        <charset val="134"/>
      </rPr>
      <t>”</t>
    </r>
    <r>
      <rPr>
        <b/>
        <sz val="9"/>
        <color rgb="FF000000"/>
        <rFont val="方正仿宋_GBK"/>
        <charset val="134"/>
      </rPr>
      <t>项目（</t>
    </r>
    <r>
      <rPr>
        <b/>
        <sz val="9"/>
        <color rgb="FF000000"/>
        <rFont val="Times New Roman"/>
        <charset val="134"/>
      </rPr>
      <t>5</t>
    </r>
    <r>
      <rPr>
        <b/>
        <sz val="9"/>
        <color rgb="FF000000"/>
        <rFont val="方正仿宋_GBK"/>
        <charset val="134"/>
      </rPr>
      <t>个）</t>
    </r>
  </si>
  <si>
    <t>花舞人间景区</t>
  </si>
  <si>
    <t>阿署达</t>
  </si>
  <si>
    <t>2022-2025</t>
  </si>
  <si>
    <r>
      <rPr>
        <sz val="9"/>
        <color rgb="FF000000"/>
        <rFont val="方正仿宋_GBK"/>
        <charset val="134"/>
      </rPr>
      <t>通过招商或法律途径，推进</t>
    </r>
    <r>
      <rPr>
        <sz val="9"/>
        <color rgb="FF000000"/>
        <rFont val="Times New Roman"/>
        <charset val="134"/>
      </rPr>
      <t>“</t>
    </r>
    <r>
      <rPr>
        <sz val="9"/>
        <color rgb="FF000000"/>
        <rFont val="方正仿宋_GBK"/>
        <charset val="134"/>
      </rPr>
      <t>半山望墅</t>
    </r>
    <r>
      <rPr>
        <sz val="9"/>
        <color rgb="FF000000"/>
        <rFont val="Times New Roman"/>
        <charset val="134"/>
      </rPr>
      <t>”</t>
    </r>
    <r>
      <rPr>
        <sz val="9"/>
        <color rgb="FF000000"/>
        <rFont val="方正仿宋_GBK"/>
        <charset val="134"/>
      </rPr>
      <t>项目进入复工状态，盘活花舞人间景区和特色商业街区资产。</t>
    </r>
  </si>
  <si>
    <r>
      <rPr>
        <b/>
        <sz val="9"/>
        <color rgb="FF000000"/>
        <rFont val="方正仿宋_GBK"/>
        <charset val="134"/>
      </rPr>
      <t>东区配合市文广旅局推进（市领导：江海）。</t>
    </r>
    <r>
      <rPr>
        <sz val="9"/>
        <color rgb="FF000000"/>
        <rFont val="Times New Roman"/>
        <charset val="134"/>
      </rPr>
      <t xml:space="preserve">                </t>
    </r>
    <r>
      <rPr>
        <sz val="9"/>
        <color rgb="FF000000"/>
        <rFont val="方正仿宋_GBK"/>
        <charset val="134"/>
      </rPr>
      <t>一季度督促花舞人间公司开展自救，加快与投资意向商洽谈事宜；二季度明确投资意向商投资意向，制定投资计划；三季度制定复工建设方案，力争复工；四季度若投资意向商无法启动投资建设，则政府启动法律途径解决遗留问题。</t>
    </r>
  </si>
  <si>
    <r>
      <rPr>
        <sz val="9"/>
        <color rgb="FF000000"/>
        <rFont val="方正仿宋_GBK"/>
        <charset val="134"/>
      </rPr>
      <t>赵英</t>
    </r>
    <r>
      <rPr>
        <sz val="9"/>
        <color rgb="FF000000"/>
        <rFont val="Times New Roman"/>
        <charset val="134"/>
      </rPr>
      <t xml:space="preserve"> 
</t>
    </r>
    <r>
      <rPr>
        <sz val="9"/>
        <color rgb="FF000000"/>
        <rFont val="方正仿宋_GBK"/>
        <charset val="134"/>
      </rPr>
      <t>王静</t>
    </r>
    <r>
      <rPr>
        <sz val="9"/>
        <color rgb="FF000000"/>
        <rFont val="Times New Roman"/>
        <charset val="134"/>
      </rPr>
      <t xml:space="preserve">    </t>
    </r>
  </si>
  <si>
    <t>区文化广播电视和旅游局</t>
  </si>
  <si>
    <t>攀枝花花舞人间实业有限公司</t>
  </si>
  <si>
    <t>晴悦康养旗舰酒店</t>
  </si>
  <si>
    <t>炳三区</t>
  </si>
  <si>
    <r>
      <rPr>
        <sz val="9"/>
        <color rgb="FF000000"/>
        <rFont val="方正仿宋_GBK"/>
        <charset val="134"/>
      </rPr>
      <t>项目建筑面积</t>
    </r>
    <r>
      <rPr>
        <sz val="9"/>
        <color rgb="FF000000"/>
        <rFont val="Times New Roman"/>
        <charset val="134"/>
      </rPr>
      <t>10000</t>
    </r>
    <r>
      <rPr>
        <sz val="9"/>
        <color rgb="FF000000"/>
        <rFont val="方正仿宋_GBK"/>
        <charset val="134"/>
      </rPr>
      <t>平米，以</t>
    </r>
    <r>
      <rPr>
        <sz val="9"/>
        <color rgb="FF000000"/>
        <rFont val="Times New Roman"/>
        <charset val="134"/>
      </rPr>
      <t>“</t>
    </r>
    <r>
      <rPr>
        <sz val="9"/>
        <color rgb="FF000000"/>
        <rFont val="方正仿宋_GBK"/>
        <charset val="134"/>
      </rPr>
      <t>三线文化元素</t>
    </r>
    <r>
      <rPr>
        <sz val="9"/>
        <color rgb="FF000000"/>
        <rFont val="Times New Roman"/>
        <charset val="134"/>
      </rPr>
      <t>+</t>
    </r>
    <r>
      <rPr>
        <sz val="9"/>
        <color rgb="FF000000"/>
        <rFont val="方正仿宋_GBK"/>
        <charset val="134"/>
      </rPr>
      <t>传统建筑特色</t>
    </r>
    <r>
      <rPr>
        <sz val="9"/>
        <color rgb="FF000000"/>
        <rFont val="Times New Roman"/>
        <charset val="134"/>
      </rPr>
      <t>+</t>
    </r>
    <r>
      <rPr>
        <sz val="9"/>
        <color rgb="FF000000"/>
        <rFont val="方正仿宋_GBK"/>
        <charset val="134"/>
      </rPr>
      <t>现代创新设计</t>
    </r>
    <r>
      <rPr>
        <sz val="9"/>
        <color rgb="FF000000"/>
        <rFont val="Times New Roman"/>
        <charset val="134"/>
      </rPr>
      <t>+</t>
    </r>
    <r>
      <rPr>
        <sz val="9"/>
        <color rgb="FF000000"/>
        <rFont val="方正仿宋_GBK"/>
        <charset val="134"/>
      </rPr>
      <t>山水园林布局</t>
    </r>
    <r>
      <rPr>
        <sz val="9"/>
        <color rgb="FF000000"/>
        <rFont val="Times New Roman"/>
        <charset val="134"/>
      </rPr>
      <t>”</t>
    </r>
    <r>
      <rPr>
        <sz val="9"/>
        <color rgb="FF000000"/>
        <rFont val="方正仿宋_GBK"/>
        <charset val="134"/>
      </rPr>
      <t>为风格定位，打造以笮风文化为主题特色，以商务会议、康养、休闲度假、文化娱乐为核心的，高端康养酒店旗舰店。</t>
    </r>
  </si>
  <si>
    <r>
      <rPr>
        <sz val="9"/>
        <color rgb="FF000000"/>
        <rFont val="方正仿宋_GBK"/>
        <charset val="134"/>
      </rPr>
      <t>一季度开工建设；二季度完成工程量</t>
    </r>
    <r>
      <rPr>
        <sz val="9"/>
        <color rgb="FF000000"/>
        <rFont val="Times New Roman"/>
        <charset val="134"/>
      </rPr>
      <t>50%</t>
    </r>
    <r>
      <rPr>
        <sz val="9"/>
        <color rgb="FF000000"/>
        <rFont val="方正仿宋_GBK"/>
        <charset val="134"/>
      </rPr>
      <t>；三季度餐饮部分建成投入使用；四季度酒店部分建成投入使用。</t>
    </r>
  </si>
  <si>
    <t>区商务局</t>
  </si>
  <si>
    <r>
      <rPr>
        <sz val="9"/>
        <color rgb="FF000000"/>
        <rFont val="方正仿宋_GBK"/>
        <charset val="134"/>
      </rPr>
      <t>大笮风晴悦文化公司</t>
    </r>
    <r>
      <rPr>
        <sz val="9"/>
        <color rgb="FF000000"/>
        <rFont val="Times New Roman"/>
        <charset val="134"/>
      </rPr>
      <t xml:space="preserve"> </t>
    </r>
  </si>
  <si>
    <t>东区旅居养老改造</t>
  </si>
  <si>
    <t>东区</t>
  </si>
  <si>
    <t>对南山宾馆、隆庆大酒店、矿招商务宾馆、二招商务宾馆、攀枝花市宾馆等进行旅居养老改造，包括楼梯、走廊、卫生间加装扶手；完善消防系统；增设乘客电梯；改造配套餐厅、室外活动场地、停车场、加装老人防走失设施等。</t>
  </si>
  <si>
    <t>一季度完成设计方案；二季度完成设备订购，进场施工；三季度完成设备安装调试及室内装修；四季度投入使用。</t>
  </si>
  <si>
    <t>韩德</t>
  </si>
  <si>
    <t>区发展和改革局</t>
  </si>
  <si>
    <r>
      <rPr>
        <sz val="9"/>
        <color rgb="FF000000"/>
        <rFont val="方正仿宋_GBK"/>
        <charset val="134"/>
      </rPr>
      <t>攀钢生活公司</t>
    </r>
    <r>
      <rPr>
        <sz val="9"/>
        <color rgb="FF000000"/>
        <rFont val="Times New Roman"/>
        <charset val="134"/>
      </rPr>
      <t xml:space="preserve">
</t>
    </r>
    <r>
      <rPr>
        <sz val="9"/>
        <color rgb="FF000000"/>
        <rFont val="方正仿宋_GBK"/>
        <charset val="134"/>
      </rPr>
      <t>攀宾酒店公司</t>
    </r>
    <r>
      <rPr>
        <sz val="9"/>
        <color rgb="FF000000"/>
        <rFont val="Times New Roman"/>
        <charset val="134"/>
      </rPr>
      <t xml:space="preserve"> 
</t>
    </r>
    <r>
      <rPr>
        <sz val="9"/>
        <color rgb="FF000000"/>
        <rFont val="方正仿宋_GBK"/>
        <charset val="134"/>
      </rPr>
      <t>市供销社</t>
    </r>
    <r>
      <rPr>
        <sz val="9"/>
        <color rgb="FF000000"/>
        <rFont val="Times New Roman"/>
        <charset val="134"/>
      </rPr>
      <t xml:space="preserve">  </t>
    </r>
  </si>
  <si>
    <t>金华巷旅居康养综合体</t>
  </si>
  <si>
    <t>华山</t>
  </si>
  <si>
    <t>2022-2026</t>
  </si>
  <si>
    <r>
      <rPr>
        <sz val="9"/>
        <color rgb="FF000000"/>
        <rFont val="方正仿宋_GBK"/>
        <charset val="134"/>
      </rPr>
      <t>项目占地约</t>
    </r>
    <r>
      <rPr>
        <sz val="9"/>
        <color rgb="FF000000"/>
        <rFont val="Times New Roman"/>
        <charset val="134"/>
      </rPr>
      <t>109</t>
    </r>
    <r>
      <rPr>
        <sz val="9"/>
        <color rgb="FF000000"/>
        <rFont val="方正仿宋_GBK"/>
        <charset val="134"/>
      </rPr>
      <t>亩，将打造建设中高端旅居康养社区、旅居康养商业中心等优质产业。</t>
    </r>
  </si>
  <si>
    <t>一季度启动场平施工；二季度完成项目设计方案；三季度办理完成施工相关手续；四季度启动主体开工。</t>
  </si>
  <si>
    <r>
      <rPr>
        <sz val="9"/>
        <color rgb="FF000000"/>
        <rFont val="方正仿宋_GBK"/>
        <charset val="134"/>
      </rPr>
      <t>王洋
王静</t>
    </r>
    <r>
      <rPr>
        <sz val="9"/>
        <color rgb="FF000000"/>
        <rFont val="Times New Roman"/>
        <charset val="134"/>
      </rPr>
      <t xml:space="preserve">     </t>
    </r>
  </si>
  <si>
    <r>
      <rPr>
        <sz val="9"/>
        <color rgb="FF000000"/>
        <rFont val="方正仿宋_GBK"/>
        <charset val="134"/>
      </rPr>
      <t>区经济合作局</t>
    </r>
    <r>
      <rPr>
        <sz val="9"/>
        <color rgb="FF000000"/>
        <rFont val="Times New Roman"/>
        <charset val="134"/>
      </rPr>
      <t xml:space="preserve">
</t>
    </r>
    <r>
      <rPr>
        <sz val="9"/>
        <color rgb="FF000000"/>
        <rFont val="方正仿宋_GBK"/>
        <charset val="134"/>
      </rPr>
      <t>大渡口街道</t>
    </r>
  </si>
  <si>
    <t>四川省高品房地产公司</t>
  </si>
  <si>
    <t>中西医结合康养示范中心楼</t>
  </si>
  <si>
    <t>桃源街</t>
  </si>
  <si>
    <r>
      <rPr>
        <sz val="9"/>
        <color rgb="FF000000"/>
        <rFont val="方正仿宋_GBK"/>
        <charset val="134"/>
      </rPr>
      <t>总建筑面积</t>
    </r>
    <r>
      <rPr>
        <sz val="9"/>
        <color rgb="FF000000"/>
        <rFont val="Times New Roman"/>
        <charset val="134"/>
      </rPr>
      <t>21829.41</t>
    </r>
    <r>
      <rPr>
        <sz val="9"/>
        <color rgb="FF000000"/>
        <rFont val="方正仿宋_GBK"/>
        <charset val="134"/>
      </rPr>
      <t>平米，主要建设中西医结合康养示范中心楼一栋、地下停车场及配套附属设施。</t>
    </r>
  </si>
  <si>
    <r>
      <rPr>
        <sz val="9"/>
        <color rgb="FF000000"/>
        <rFont val="方正仿宋_GBK"/>
        <charset val="134"/>
      </rPr>
      <t>一季度开工；二季度完成基坑支护、地下室结构工程；三季度完成主体结构工程建设</t>
    </r>
    <r>
      <rPr>
        <sz val="9"/>
        <color rgb="FF000000"/>
        <rFont val="Times New Roman"/>
        <charset val="134"/>
      </rPr>
      <t>80%</t>
    </r>
    <r>
      <rPr>
        <sz val="9"/>
        <color rgb="FF000000"/>
        <rFont val="方正仿宋_GBK"/>
        <charset val="134"/>
      </rPr>
      <t>；四季度主体完工。</t>
    </r>
  </si>
  <si>
    <t>郭江
王静</t>
  </si>
  <si>
    <t>区卫生健康局</t>
  </si>
  <si>
    <t>中西医结合医院</t>
  </si>
  <si>
    <r>
      <rPr>
        <b/>
        <sz val="9"/>
        <color rgb="FF000000"/>
        <rFont val="方正仿宋_GBK"/>
        <charset val="134"/>
      </rPr>
      <t>（二）创新创业主阵地项目（</t>
    </r>
    <r>
      <rPr>
        <b/>
        <sz val="9"/>
        <color rgb="FF000000"/>
        <rFont val="Times New Roman"/>
        <charset val="134"/>
      </rPr>
      <t>3</t>
    </r>
    <r>
      <rPr>
        <b/>
        <sz val="9"/>
        <color rgb="FF000000"/>
        <rFont val="方正仿宋_GBK"/>
        <charset val="134"/>
      </rPr>
      <t>个）</t>
    </r>
  </si>
  <si>
    <t>川西南农产品冷链物流园</t>
  </si>
  <si>
    <t>瓜子坪</t>
  </si>
  <si>
    <t>2020-2023</t>
  </si>
  <si>
    <r>
      <rPr>
        <sz val="9"/>
        <color rgb="FF000000"/>
        <rFont val="方正仿宋_GBK"/>
        <charset val="134"/>
      </rPr>
      <t>建设冷链仓库、电商物流中心、农产品物流信息交易、农产品分拨等业态设施，总投资</t>
    </r>
    <r>
      <rPr>
        <sz val="9"/>
        <color rgb="FF000000"/>
        <rFont val="Times New Roman"/>
        <charset val="134"/>
      </rPr>
      <t>3.5</t>
    </r>
    <r>
      <rPr>
        <sz val="9"/>
        <color rgb="FF000000"/>
        <rFont val="方正仿宋_GBK"/>
        <charset val="134"/>
      </rPr>
      <t>亿元</t>
    </r>
    <r>
      <rPr>
        <sz val="9"/>
        <color rgb="FF000000"/>
        <rFont val="Times New Roman"/>
        <charset val="134"/>
      </rPr>
      <t>.</t>
    </r>
  </si>
  <si>
    <r>
      <rPr>
        <b/>
        <sz val="9"/>
        <color rgb="FF000000"/>
        <rFont val="方正仿宋_GBK"/>
        <charset val="134"/>
      </rPr>
      <t>东区配合市商务局推进（市领导：罗军）。</t>
    </r>
    <r>
      <rPr>
        <b/>
        <sz val="9"/>
        <color rgb="FF000000"/>
        <rFont val="Times New Roman"/>
        <charset val="134"/>
      </rPr>
      <t xml:space="preserve">  </t>
    </r>
    <r>
      <rPr>
        <sz val="9"/>
        <color rgb="FF000000"/>
        <rFont val="Times New Roman"/>
        <charset val="134"/>
      </rPr>
      <t xml:space="preserve">                          </t>
    </r>
    <r>
      <rPr>
        <sz val="9"/>
        <color rgb="FF000000"/>
        <rFont val="方正仿宋_GBK"/>
        <charset val="134"/>
      </rPr>
      <t>一季度完成场平；二季度完成挡土墙建设工程、桩基础工程建设，开展正负零建设施工；三季度完成正负零、地面工程</t>
    </r>
    <r>
      <rPr>
        <sz val="9"/>
        <color rgb="FF000000"/>
        <rFont val="Times New Roman"/>
        <charset val="134"/>
      </rPr>
      <t>35%</t>
    </r>
    <r>
      <rPr>
        <sz val="9"/>
        <color rgb="FF000000"/>
        <rFont val="方正仿宋_GBK"/>
        <charset val="134"/>
      </rPr>
      <t>施工；四季度完成主体工程</t>
    </r>
    <r>
      <rPr>
        <sz val="9"/>
        <color rgb="FF000000"/>
        <rFont val="Times New Roman"/>
        <charset val="134"/>
      </rPr>
      <t>70%</t>
    </r>
    <r>
      <rPr>
        <sz val="9"/>
        <color rgb="FF000000"/>
        <rFont val="方正仿宋_GBK"/>
        <charset val="134"/>
      </rPr>
      <t>。</t>
    </r>
  </si>
  <si>
    <t>王棚
吴昊</t>
  </si>
  <si>
    <t>区农业农村和交通水利局
区商务局</t>
  </si>
  <si>
    <t>攀枝花文阳农产品供应链管理有限公司</t>
  </si>
  <si>
    <r>
      <rPr>
        <sz val="9"/>
        <color rgb="FF000000"/>
        <rFont val="Times New Roman"/>
        <charset val="134"/>
      </rPr>
      <t>60kt/a</t>
    </r>
    <r>
      <rPr>
        <sz val="9"/>
        <color rgb="FF000000"/>
        <rFont val="方正仿宋_GBK"/>
        <charset val="134"/>
      </rPr>
      <t>大型熔盐氯化法钛白成套工艺及装备技术研究</t>
    </r>
  </si>
  <si>
    <r>
      <rPr>
        <sz val="9"/>
        <color rgb="FF000000"/>
        <rFont val="Times New Roman"/>
        <charset val="134"/>
      </rPr>
      <t>240t/d</t>
    </r>
    <r>
      <rPr>
        <sz val="9"/>
        <color rgb="FF000000"/>
        <rFont val="方正仿宋_GBK"/>
        <charset val="134"/>
      </rPr>
      <t>大型熔盐氯化炉的自主设计与建造，开发出攀枝花钛资源大型熔盐氯化生产技术；完成</t>
    </r>
    <r>
      <rPr>
        <sz val="9"/>
        <color rgb="FF000000"/>
        <rFont val="Times New Roman"/>
        <charset val="134"/>
      </rPr>
      <t>30kt/a</t>
    </r>
    <r>
      <rPr>
        <sz val="9"/>
        <color rgb="FF000000"/>
        <rFont val="方正仿宋_GBK"/>
        <charset val="134"/>
      </rPr>
      <t>氧化反应器的自主设计与建造，实现氧化反应器和大型熔盐氯化炉长周期稳定对接运行；开发形成盐酸体系后处理包膜工艺技术，生产出高品质氯化法钛白产品，同时实现氯化废酸净化回收利用；最终形成具有攀西本地资源特色和自主知识产权的大型熔盐氯化法钛白成套工艺装备集成与清洁生产技术。</t>
    </r>
  </si>
  <si>
    <r>
      <rPr>
        <sz val="9"/>
        <color rgb="FF000000"/>
        <rFont val="方正仿宋_GBK"/>
        <charset val="134"/>
      </rPr>
      <t>一季度理论确立大型熔盐氯化工艺技术参数、装备的结构尺寸等；二季度提出以</t>
    </r>
    <r>
      <rPr>
        <sz val="9"/>
        <color rgb="FF000000"/>
        <rFont val="Times New Roman"/>
        <charset val="134"/>
      </rPr>
      <t>15kt/a</t>
    </r>
    <r>
      <rPr>
        <sz val="9"/>
        <color rgb="FF000000"/>
        <rFont val="方正仿宋_GBK"/>
        <charset val="134"/>
      </rPr>
      <t>氧化反应器为基础放大的</t>
    </r>
    <r>
      <rPr>
        <sz val="9"/>
        <color rgb="FF000000"/>
        <rFont val="Times New Roman"/>
        <charset val="134"/>
      </rPr>
      <t>30kt/a</t>
    </r>
    <r>
      <rPr>
        <sz val="9"/>
        <color rgb="FF000000"/>
        <rFont val="方正仿宋_GBK"/>
        <charset val="134"/>
      </rPr>
      <t>氧化反应器设计方案；三季度开展氯化法钛白初品在盐酸体系硅铝包膜工艺优化研究，同时开发形成氯化废酸净化包膜工艺技术；四季度开展大型熔盐氯化炉及其配套系统的工程化设计，对氯化炉不同部位材料选择、砌筑工艺及公辅配套系统的设备开展选型设计研究；在实验室研究基础上，开展后处理包膜扩大试验。</t>
    </r>
  </si>
  <si>
    <t>区科学技术局</t>
  </si>
  <si>
    <t>攀钢集团攀枝花钢铁研究院有限公司</t>
  </si>
  <si>
    <t>高速列车底盘车架用含钒高性能钢板开发及应用</t>
  </si>
  <si>
    <r>
      <rPr>
        <sz val="9"/>
        <color rgb="FF000000"/>
        <rFont val="方正仿宋_GBK"/>
        <charset val="134"/>
      </rPr>
      <t>本项目旨在研究高速列车底盘车架用含钒高性能钢板开发及应用，解决高速列车底盘车架用钢板轻量化和国产化的技术难题，在高速列车底盘车架用含钒高性能钢板化学成分设计、组织调控技术、成分</t>
    </r>
    <r>
      <rPr>
        <sz val="9"/>
        <color rgb="FF000000"/>
        <rFont val="Times New Roman"/>
        <charset val="134"/>
      </rPr>
      <t>--</t>
    </r>
    <r>
      <rPr>
        <sz val="9"/>
        <color rgb="FF000000"/>
        <rFont val="方正仿宋_GBK"/>
        <charset val="134"/>
      </rPr>
      <t>组织</t>
    </r>
    <r>
      <rPr>
        <sz val="9"/>
        <color rgb="FF000000"/>
        <rFont val="Times New Roman"/>
        <charset val="134"/>
      </rPr>
      <t>--</t>
    </r>
    <r>
      <rPr>
        <sz val="9"/>
        <color rgb="FF000000"/>
        <rFont val="方正仿宋_GBK"/>
        <charset val="134"/>
      </rPr>
      <t>性能内在关系理论、以及焊接技术等方面形成技术创新和突破；开发出高速列车底盘车架用含钒高性能钢板的集成焊接技术；实现高速列车底盘车架用钢板的四川本地化生产。</t>
    </r>
  </si>
  <si>
    <r>
      <rPr>
        <sz val="9"/>
        <color rgb="FF000000"/>
        <rFont val="方正仿宋_GBK"/>
        <charset val="134"/>
      </rPr>
      <t>一季度实现标准周期浸润加速腐蚀试验下，高速列车底盘车架用钢板相对</t>
    </r>
    <r>
      <rPr>
        <sz val="9"/>
        <color rgb="FF000000"/>
        <rFont val="Times New Roman"/>
        <charset val="134"/>
      </rPr>
      <t>Q345B</t>
    </r>
    <r>
      <rPr>
        <sz val="9"/>
        <color rgb="FF000000"/>
        <rFont val="方正仿宋_GBK"/>
        <charset val="134"/>
      </rPr>
      <t>腐蚀率</t>
    </r>
    <r>
      <rPr>
        <sz val="9"/>
        <color rgb="FF000000"/>
        <rFont val="Times New Roman"/>
        <charset val="134"/>
      </rPr>
      <t>≤50%</t>
    </r>
    <r>
      <rPr>
        <sz val="9"/>
        <color rgb="FF000000"/>
        <rFont val="方正仿宋_GBK"/>
        <charset val="134"/>
      </rPr>
      <t>；二季度掌握不同焊接工艺下，高速列车底盘车架用钢板焊接接头</t>
    </r>
    <r>
      <rPr>
        <sz val="9"/>
        <color rgb="FF000000"/>
        <rFont val="Times New Roman"/>
        <charset val="134"/>
      </rPr>
      <t>V</t>
    </r>
    <r>
      <rPr>
        <sz val="9"/>
        <color rgb="FF000000"/>
        <rFont val="方正仿宋_GBK"/>
        <charset val="134"/>
      </rPr>
      <t>等微合金元素的溶解和析出行为，及其对显微组织、力学性能和低温冲击韧性的影响；三季度提出焊接工艺方案，实现高速列车底盘车架用钢板焊接接头强度和低温冲击韧性达到母材的</t>
    </r>
    <r>
      <rPr>
        <sz val="9"/>
        <color rgb="FF000000"/>
        <rFont val="Times New Roman"/>
        <charset val="134"/>
      </rPr>
      <t>90%</t>
    </r>
    <r>
      <rPr>
        <sz val="9"/>
        <color rgb="FF000000"/>
        <rFont val="方正仿宋_GBK"/>
        <charset val="134"/>
      </rPr>
      <t>以上；四季度掌握</t>
    </r>
    <r>
      <rPr>
        <sz val="9"/>
        <color rgb="FF000000"/>
        <rFont val="Times New Roman"/>
        <charset val="134"/>
      </rPr>
      <t>V</t>
    </r>
    <r>
      <rPr>
        <sz val="9"/>
        <color rgb="FF000000"/>
        <rFont val="方正仿宋_GBK"/>
        <charset val="134"/>
      </rPr>
      <t>等微合金元素、显微组织及性能对高速列车底盘车架用钢板疲劳性能的影响规律</t>
    </r>
  </si>
  <si>
    <r>
      <rPr>
        <b/>
        <sz val="9"/>
        <color rgb="FF000000"/>
        <rFont val="黑体"/>
        <charset val="134"/>
      </rPr>
      <t>（三）时尚消费目的地项目（</t>
    </r>
    <r>
      <rPr>
        <b/>
        <sz val="9"/>
        <color rgb="FF000000"/>
        <rFont val="Times New Roman"/>
        <charset val="134"/>
      </rPr>
      <t>8</t>
    </r>
    <r>
      <rPr>
        <b/>
        <sz val="12"/>
        <color rgb="FF000000"/>
        <rFont val="方正仿宋_GBK"/>
        <charset val="134"/>
      </rPr>
      <t>个）</t>
    </r>
  </si>
  <si>
    <t>东华山山地体育公园及山顶酒店</t>
  </si>
  <si>
    <t>东区、仁和区</t>
  </si>
  <si>
    <r>
      <rPr>
        <sz val="9"/>
        <color rgb="FF000000"/>
        <rFont val="方正仿宋_GBK"/>
        <charset val="134"/>
      </rPr>
      <t>公园占地面积</t>
    </r>
    <r>
      <rPr>
        <sz val="9"/>
        <color rgb="FF000000"/>
        <rFont val="Times New Roman"/>
        <charset val="134"/>
      </rPr>
      <t>25</t>
    </r>
    <r>
      <rPr>
        <sz val="9"/>
        <color rgb="FF000000"/>
        <rFont val="方正仿宋_GBK"/>
        <charset val="134"/>
      </rPr>
      <t>平方公里，总投资约</t>
    </r>
    <r>
      <rPr>
        <sz val="9"/>
        <color rgb="FF000000"/>
        <rFont val="Times New Roman"/>
        <charset val="134"/>
      </rPr>
      <t>3</t>
    </r>
    <r>
      <rPr>
        <sz val="9"/>
        <color rgb="FF000000"/>
        <rFont val="方正仿宋_GBK"/>
        <charset val="134"/>
      </rPr>
      <t>亿元，</t>
    </r>
    <r>
      <rPr>
        <sz val="9"/>
        <color rgb="FF000000"/>
        <rFont val="Times New Roman"/>
        <charset val="134"/>
      </rPr>
      <t>2022</t>
    </r>
    <r>
      <rPr>
        <sz val="9"/>
        <color rgb="FF000000"/>
        <rFont val="方正仿宋_GBK"/>
        <charset val="134"/>
      </rPr>
      <t>年计划投资</t>
    </r>
    <r>
      <rPr>
        <sz val="9"/>
        <color rgb="FF000000"/>
        <rFont val="Times New Roman"/>
        <charset val="134"/>
      </rPr>
      <t>2500</t>
    </r>
    <r>
      <rPr>
        <sz val="9"/>
        <color rgb="FF000000"/>
        <rFont val="方正仿宋_GBK"/>
        <charset val="134"/>
      </rPr>
      <t>万元。</t>
    </r>
  </si>
  <si>
    <r>
      <rPr>
        <b/>
        <sz val="9"/>
        <color rgb="FF000000"/>
        <rFont val="方正仿宋_GBK"/>
        <charset val="134"/>
      </rPr>
      <t>东区配合市教体局推进（市领导：许军峰）。</t>
    </r>
    <r>
      <rPr>
        <sz val="9"/>
        <color rgb="FF000000"/>
        <rFont val="Times New Roman"/>
        <charset val="134"/>
      </rPr>
      <t xml:space="preserve">                </t>
    </r>
    <r>
      <rPr>
        <sz val="9"/>
        <color rgb="FF000000"/>
        <rFont val="方正仿宋_GBK"/>
        <charset val="134"/>
      </rPr>
      <t>一季度完成总体规划编制；二季度完成健身步道详规及施工图编制；三季度开工建设；四季度完成第一条健身步道建设及部分设施。</t>
    </r>
  </si>
  <si>
    <t>王棚
王波</t>
  </si>
  <si>
    <r>
      <rPr>
        <sz val="9"/>
        <color rgb="FF000000"/>
        <rFont val="方正仿宋_GBK"/>
        <charset val="134"/>
      </rPr>
      <t>区教育和体育局</t>
    </r>
    <r>
      <rPr>
        <sz val="9"/>
        <color rgb="FF000000"/>
        <rFont val="Times New Roman"/>
        <charset val="134"/>
      </rPr>
      <t xml:space="preserve"> 
</t>
    </r>
    <r>
      <rPr>
        <sz val="9"/>
        <color rgb="FF000000"/>
        <rFont val="方正仿宋_GBK"/>
        <charset val="134"/>
      </rPr>
      <t>银江镇</t>
    </r>
    <r>
      <rPr>
        <sz val="9"/>
        <color rgb="FF000000"/>
        <rFont val="Times New Roman"/>
        <charset val="134"/>
      </rPr>
      <t xml:space="preserve">  </t>
    </r>
  </si>
  <si>
    <t>市城投集团</t>
  </si>
  <si>
    <t>阿署达花海</t>
  </si>
  <si>
    <r>
      <rPr>
        <sz val="9"/>
        <color rgb="FF000000"/>
        <rFont val="方正仿宋_GBK"/>
        <charset val="134"/>
      </rPr>
      <t>利用马家田尾矿库闭库后形成的面积约</t>
    </r>
    <r>
      <rPr>
        <sz val="9"/>
        <color rgb="FF000000"/>
        <rFont val="Times New Roman"/>
        <charset val="134"/>
      </rPr>
      <t>3000</t>
    </r>
    <r>
      <rPr>
        <sz val="9"/>
        <color rgb="FF000000"/>
        <rFont val="方正仿宋_GBK"/>
        <charset val="134"/>
      </rPr>
      <t>亩，坝体约</t>
    </r>
    <r>
      <rPr>
        <sz val="9"/>
        <color rgb="FF000000"/>
        <rFont val="Times New Roman"/>
        <charset val="134"/>
      </rPr>
      <t>900</t>
    </r>
    <r>
      <rPr>
        <sz val="9"/>
        <color rgb="FF000000"/>
        <rFont val="方正仿宋_GBK"/>
        <charset val="134"/>
      </rPr>
      <t>亩，打造一个集花海景观、休闲娱乐、运动健身等为一体的全民健康运动场所，配套建设附属设施。</t>
    </r>
  </si>
  <si>
    <r>
      <rPr>
        <b/>
        <sz val="9"/>
        <color rgb="FF000000"/>
        <rFont val="方正仿宋_GBK"/>
        <charset val="134"/>
      </rPr>
      <t>东区配合市住建局推进（市领导：张勇、唐忠柱）。</t>
    </r>
    <r>
      <rPr>
        <sz val="9"/>
        <color rgb="FF000000"/>
        <rFont val="方正仿宋_GBK"/>
        <charset val="134"/>
      </rPr>
      <t>一季度完成阿署达片区开发</t>
    </r>
    <r>
      <rPr>
        <sz val="9"/>
        <color rgb="FF000000"/>
        <rFont val="Times New Roman"/>
        <charset val="134"/>
      </rPr>
      <t>—</t>
    </r>
    <r>
      <rPr>
        <sz val="9"/>
        <color rgb="FF000000"/>
        <rFont val="方正仿宋_GBK"/>
        <charset val="134"/>
      </rPr>
      <t>花海公园项目景观整体策划，开展安全专项论证。二季度完成立项、备案、施工图设置、审查；三季度（</t>
    </r>
    <r>
      <rPr>
        <sz val="9"/>
        <color rgb="FF000000"/>
        <rFont val="Times New Roman"/>
        <charset val="134"/>
      </rPr>
      <t>8</t>
    </r>
    <r>
      <rPr>
        <sz val="9"/>
        <color rgb="FF000000"/>
        <rFont val="方正仿宋_GBK"/>
        <charset val="134"/>
      </rPr>
      <t>月）进场施工；四季度花海景观一期工程呈现一定规模。</t>
    </r>
  </si>
  <si>
    <r>
      <rPr>
        <sz val="9"/>
        <color rgb="FF000000"/>
        <rFont val="方正仿宋_GBK"/>
        <charset val="134"/>
      </rPr>
      <t>徐波
王洋</t>
    </r>
    <r>
      <rPr>
        <sz val="9"/>
        <color rgb="FF000000"/>
        <rFont val="Times New Roman"/>
        <charset val="134"/>
      </rPr>
      <t xml:space="preserve">  </t>
    </r>
  </si>
  <si>
    <r>
      <rPr>
        <sz val="9"/>
        <color rgb="FF000000"/>
        <rFont val="方正仿宋_GBK"/>
        <charset val="134"/>
      </rPr>
      <t>市自然资源和规划局东区分局
区住房和城乡建设局</t>
    </r>
    <r>
      <rPr>
        <sz val="9"/>
        <color rgb="FF000000"/>
        <rFont val="Times New Roman"/>
        <charset val="134"/>
      </rPr>
      <t xml:space="preserve"> 
</t>
    </r>
    <r>
      <rPr>
        <sz val="9"/>
        <color rgb="FF000000"/>
        <rFont val="方正仿宋_GBK"/>
        <charset val="134"/>
      </rPr>
      <t>银江镇</t>
    </r>
    <r>
      <rPr>
        <sz val="9"/>
        <color rgb="FF000000"/>
        <rFont val="Times New Roman"/>
        <charset val="134"/>
      </rPr>
      <t xml:space="preserve"> </t>
    </r>
  </si>
  <si>
    <r>
      <rPr>
        <sz val="9"/>
        <color rgb="FF000000"/>
        <rFont val="方正仿宋_GBK"/>
        <charset val="134"/>
      </rPr>
      <t>区住房和城乡建设局</t>
    </r>
    <r>
      <rPr>
        <sz val="9"/>
        <color rgb="FF000000"/>
        <rFont val="Times New Roman"/>
        <charset val="134"/>
      </rPr>
      <t xml:space="preserve">               </t>
    </r>
    <r>
      <rPr>
        <sz val="9"/>
        <color rgb="FF000000"/>
        <rFont val="方正仿宋_GBK"/>
        <charset val="134"/>
      </rPr>
      <t>攀钢集团</t>
    </r>
  </si>
  <si>
    <t>银江湖公园</t>
  </si>
  <si>
    <r>
      <rPr>
        <sz val="9"/>
        <color rgb="FF000000"/>
        <rFont val="方正仿宋_GBK"/>
        <charset val="134"/>
      </rPr>
      <t>共分为亲水栈道（长约</t>
    </r>
    <r>
      <rPr>
        <sz val="9"/>
        <color rgb="FF000000"/>
        <rFont val="Times New Roman"/>
        <charset val="134"/>
      </rPr>
      <t>6920</t>
    </r>
    <r>
      <rPr>
        <sz val="9"/>
        <color rgb="FF000000"/>
        <rFont val="方正仿宋_GBK"/>
        <charset val="134"/>
      </rPr>
      <t>米）、金沙城（东区密地村利川片区）和炳草岗片区过江通道、临江阳台（东区小沙坝</t>
    </r>
    <r>
      <rPr>
        <sz val="9"/>
        <color rgb="FF000000"/>
        <rFont val="Times New Roman"/>
        <charset val="134"/>
      </rPr>
      <t>4S</t>
    </r>
    <r>
      <rPr>
        <sz val="9"/>
        <color rgb="FF000000"/>
        <rFont val="方正仿宋_GBK"/>
        <charset val="134"/>
      </rPr>
      <t>地块）、泸商天桥往密地桥方向地块开发</t>
    </r>
    <r>
      <rPr>
        <sz val="9"/>
        <color rgb="FF000000"/>
        <rFont val="Times New Roman"/>
        <charset val="134"/>
      </rPr>
      <t>4</t>
    </r>
    <r>
      <rPr>
        <sz val="9"/>
        <color rgb="FF000000"/>
        <rFont val="方正仿宋_GBK"/>
        <charset val="134"/>
      </rPr>
      <t>个子项。</t>
    </r>
  </si>
  <si>
    <r>
      <rPr>
        <b/>
        <sz val="9"/>
        <color rgb="FF000000"/>
        <rFont val="方正仿宋_GBK"/>
        <charset val="134"/>
      </rPr>
      <t>东区配合市住建局推进（市领导：张勇、唐忠柱）。</t>
    </r>
    <r>
      <rPr>
        <sz val="9"/>
        <color rgb="FF000000"/>
        <rFont val="方正仿宋_GBK"/>
        <charset val="134"/>
      </rPr>
      <t>一季度完成概念方案设计；二季度完成项目可行性研究报告编制和评审，确定项目建设模式；三季度完成项目前期要件编制和立项；四季度完成项目招标，开工建设。</t>
    </r>
  </si>
  <si>
    <r>
      <rPr>
        <sz val="9"/>
        <color rgb="FF000000"/>
        <rFont val="方正仿宋_GBK"/>
        <charset val="134"/>
      </rPr>
      <t>韩德</t>
    </r>
    <r>
      <rPr>
        <sz val="9"/>
        <color rgb="FF000000"/>
        <rFont val="Times New Roman"/>
        <charset val="134"/>
      </rPr>
      <t xml:space="preserve">  
</t>
    </r>
    <r>
      <rPr>
        <sz val="9"/>
        <color rgb="FF000000"/>
        <rFont val="方正仿宋_GBK"/>
        <charset val="134"/>
      </rPr>
      <t>王洋</t>
    </r>
    <r>
      <rPr>
        <sz val="9"/>
        <color rgb="FF000000"/>
        <rFont val="Times New Roman"/>
        <charset val="134"/>
      </rPr>
      <t xml:space="preserve">   </t>
    </r>
  </si>
  <si>
    <r>
      <rPr>
        <sz val="9"/>
        <color rgb="FF000000"/>
        <rFont val="方正仿宋_GBK"/>
        <charset val="134"/>
      </rPr>
      <t>区住房和城乡建设局</t>
    </r>
    <r>
      <rPr>
        <sz val="9"/>
        <color rgb="FF000000"/>
        <rFont val="Times New Roman"/>
        <charset val="134"/>
      </rPr>
      <t xml:space="preserve">               </t>
    </r>
    <r>
      <rPr>
        <sz val="9"/>
        <color rgb="FF000000"/>
        <rFont val="方正仿宋_GBK"/>
        <charset val="134"/>
      </rPr>
      <t>川投能源</t>
    </r>
  </si>
  <si>
    <t>御湖花都</t>
  </si>
  <si>
    <t>炳草岗</t>
  </si>
  <si>
    <t>/</t>
  </si>
  <si>
    <r>
      <rPr>
        <sz val="9"/>
        <color rgb="FF000000"/>
        <rFont val="Times New Roman"/>
        <charset val="134"/>
      </rPr>
      <t>“</t>
    </r>
    <r>
      <rPr>
        <sz val="9"/>
        <color rgb="FF000000"/>
        <rFont val="方正仿宋_GBK"/>
        <charset val="134"/>
      </rPr>
      <t>御湖花都</t>
    </r>
    <r>
      <rPr>
        <sz val="9"/>
        <color rgb="FF000000"/>
        <rFont val="Times New Roman"/>
        <charset val="134"/>
      </rPr>
      <t>”</t>
    </r>
    <r>
      <rPr>
        <sz val="9"/>
        <color rgb="FF000000"/>
        <rFont val="方正仿宋_GBK"/>
        <charset val="134"/>
      </rPr>
      <t>项目位于炳草岗原啤酒广场，该项目所属</t>
    </r>
    <r>
      <rPr>
        <sz val="9"/>
        <color rgb="FF000000"/>
        <rFont val="Times New Roman"/>
        <charset val="134"/>
      </rPr>
      <t>G2010-58</t>
    </r>
    <r>
      <rPr>
        <sz val="9"/>
        <color rgb="FF000000"/>
        <rFont val="方正仿宋_GBK"/>
        <charset val="134"/>
      </rPr>
      <t>宗地由攀枝花市金联旅游文化开发股份有限责任公司公开拍卖取得。该项目是沿江打造首批启动项目中的重点建设项目，是集休闲、娱乐、餐饮、景观为一体的综合开发项目，该项目总占地面积为</t>
    </r>
    <r>
      <rPr>
        <sz val="9"/>
        <color rgb="FF000000"/>
        <rFont val="Times New Roman"/>
        <charset val="134"/>
      </rPr>
      <t>60110.78</t>
    </r>
    <r>
      <rPr>
        <sz val="9"/>
        <color rgb="FF000000"/>
        <rFont val="方正仿宋_GBK"/>
        <charset val="134"/>
      </rPr>
      <t>平米，规划总建筑面积</t>
    </r>
    <r>
      <rPr>
        <sz val="9"/>
        <color rgb="FF000000"/>
        <rFont val="Times New Roman"/>
        <charset val="134"/>
      </rPr>
      <t>144286.39</t>
    </r>
    <r>
      <rPr>
        <sz val="9"/>
        <color rgb="FF000000"/>
        <rFont val="方正仿宋_GBK"/>
        <charset val="134"/>
      </rPr>
      <t>平米（含商业、车库、公寓），地上计容建筑面积为</t>
    </r>
    <r>
      <rPr>
        <sz val="9"/>
        <color rgb="FF000000"/>
        <rFont val="Times New Roman"/>
        <charset val="134"/>
      </rPr>
      <t>47742.04</t>
    </r>
    <r>
      <rPr>
        <sz val="9"/>
        <color rgb="FF000000"/>
        <rFont val="方正仿宋_GBK"/>
        <charset val="134"/>
      </rPr>
      <t>平米，地下不计容建筑面积为</t>
    </r>
    <r>
      <rPr>
        <sz val="9"/>
        <color rgb="FF000000"/>
        <rFont val="Times New Roman"/>
        <charset val="134"/>
      </rPr>
      <t>96544.35</t>
    </r>
    <r>
      <rPr>
        <sz val="9"/>
        <color rgb="FF000000"/>
        <rFont val="方正仿宋_GBK"/>
        <charset val="134"/>
      </rPr>
      <t>平米，停车位</t>
    </r>
    <r>
      <rPr>
        <sz val="9"/>
        <color rgb="FF000000"/>
        <rFont val="Times New Roman"/>
        <charset val="134"/>
      </rPr>
      <t>1197</t>
    </r>
    <r>
      <rPr>
        <sz val="9"/>
        <color rgb="FF000000"/>
        <rFont val="方正仿宋_GBK"/>
        <charset val="134"/>
      </rPr>
      <t>个，建筑密度</t>
    </r>
    <r>
      <rPr>
        <sz val="9"/>
        <color rgb="FF000000"/>
        <rFont val="Times New Roman"/>
        <charset val="134"/>
      </rPr>
      <t>36%</t>
    </r>
    <r>
      <rPr>
        <sz val="9"/>
        <color rgb="FF000000"/>
        <rFont val="方正仿宋_GBK"/>
        <charset val="134"/>
      </rPr>
      <t>，绿地率</t>
    </r>
    <r>
      <rPr>
        <sz val="9"/>
        <color rgb="FF000000"/>
        <rFont val="Times New Roman"/>
        <charset val="134"/>
      </rPr>
      <t>45%</t>
    </r>
    <r>
      <rPr>
        <sz val="9"/>
        <color rgb="FF000000"/>
        <rFont val="方正仿宋_GBK"/>
        <charset val="134"/>
      </rPr>
      <t>，用地性质为商业金融兼容旅游文化娱乐用地。</t>
    </r>
  </si>
  <si>
    <r>
      <rPr>
        <b/>
        <sz val="9"/>
        <color rgb="FF000000"/>
        <rFont val="方正仿宋_GBK"/>
        <charset val="134"/>
      </rPr>
      <t>东区配合市住建局推进（市领导：唐忠柱、饶晓东）。</t>
    </r>
    <r>
      <rPr>
        <sz val="9"/>
        <color rgb="FF000000"/>
        <rFont val="方正仿宋_GBK"/>
        <charset val="134"/>
      </rPr>
      <t>一季度完成项目基础数据统计，初步确定项目合作模式，完成项目重启包装；二、三季度利用各类平台活动对外推介</t>
    </r>
    <r>
      <rPr>
        <sz val="9"/>
        <color rgb="FF000000"/>
        <rFont val="Times New Roman"/>
        <charset val="134"/>
      </rPr>
      <t>2</t>
    </r>
    <r>
      <rPr>
        <sz val="9"/>
        <color rgb="FF000000"/>
        <rFont val="方正仿宋_GBK"/>
        <charset val="134"/>
      </rPr>
      <t>次以上，引荐意向企业</t>
    </r>
    <r>
      <rPr>
        <sz val="9"/>
        <color rgb="FF000000"/>
        <rFont val="Times New Roman"/>
        <charset val="134"/>
      </rPr>
      <t>8</t>
    </r>
    <r>
      <rPr>
        <sz val="9"/>
        <color rgb="FF000000"/>
        <rFont val="方正仿宋_GBK"/>
        <charset val="134"/>
      </rPr>
      <t>家以上；四季度争取确定</t>
    </r>
    <r>
      <rPr>
        <sz val="9"/>
        <color rgb="FF000000"/>
        <rFont val="Times New Roman"/>
        <charset val="134"/>
      </rPr>
      <t>1</t>
    </r>
    <r>
      <rPr>
        <sz val="9"/>
        <color rgb="FF000000"/>
        <rFont val="方正仿宋_GBK"/>
        <charset val="134"/>
      </rPr>
      <t>家意向投资企业。</t>
    </r>
  </si>
  <si>
    <t>王洋
王静
吴虹远</t>
  </si>
  <si>
    <r>
      <rPr>
        <sz val="9"/>
        <color rgb="FF000000"/>
        <rFont val="方正仿宋_GBK"/>
        <charset val="134"/>
      </rPr>
      <t xml:space="preserve">区住房和城乡建设局
</t>
    </r>
    <r>
      <rPr>
        <sz val="9"/>
        <color rgb="FF000000"/>
        <rFont val="Times New Roman"/>
        <charset val="134"/>
      </rPr>
      <t xml:space="preserve"> </t>
    </r>
    <r>
      <rPr>
        <sz val="9"/>
        <color rgb="FF000000"/>
        <rFont val="方正仿宋_GBK"/>
        <charset val="134"/>
      </rPr>
      <t>区经济合作局</t>
    </r>
    <r>
      <rPr>
        <sz val="9"/>
        <color rgb="FF000000"/>
        <rFont val="Times New Roman"/>
        <charset val="134"/>
      </rPr>
      <t xml:space="preserve">   </t>
    </r>
  </si>
  <si>
    <t>攀枝花市金联旅游文化开发股份有限公司</t>
  </si>
  <si>
    <t>开展前期</t>
  </si>
  <si>
    <t>新鸥鹏教育城一期</t>
  </si>
  <si>
    <t>炳四区</t>
  </si>
  <si>
    <t>2020-2025</t>
  </si>
  <si>
    <r>
      <rPr>
        <sz val="9"/>
        <color rgb="FF000000"/>
        <rFont val="方正仿宋_GBK"/>
        <charset val="134"/>
      </rPr>
      <t>总占地约</t>
    </r>
    <r>
      <rPr>
        <sz val="9"/>
        <color rgb="FF000000"/>
        <rFont val="Times New Roman"/>
        <charset val="134"/>
      </rPr>
      <t>1075</t>
    </r>
    <r>
      <rPr>
        <sz val="9"/>
        <color rgb="FF000000"/>
        <rFont val="方正仿宋_GBK"/>
        <charset val="134"/>
      </rPr>
      <t>亩，总建筑面积约</t>
    </r>
    <r>
      <rPr>
        <sz val="9"/>
        <color rgb="FF000000"/>
        <rFont val="Times New Roman"/>
        <charset val="134"/>
      </rPr>
      <t>90</t>
    </r>
    <r>
      <rPr>
        <sz val="9"/>
        <color rgb="FF000000"/>
        <rFont val="方正仿宋_GBK"/>
        <charset val="134"/>
      </rPr>
      <t>万平米，将建设高端居住社区、幼儿园、教育</t>
    </r>
    <r>
      <rPr>
        <sz val="9"/>
        <color rgb="FF000000"/>
        <rFont val="Times New Roman"/>
        <charset val="134"/>
      </rPr>
      <t>MALL</t>
    </r>
    <r>
      <rPr>
        <sz val="9"/>
        <color rgb="FF000000"/>
        <rFont val="方正仿宋_GBK"/>
        <charset val="134"/>
      </rPr>
      <t>、教育营地等主要产业。</t>
    </r>
  </si>
  <si>
    <r>
      <rPr>
        <sz val="9"/>
        <color rgb="FF000000"/>
        <rFont val="方正仿宋_GBK"/>
        <charset val="134"/>
      </rPr>
      <t>一季度完成项目主体工程的</t>
    </r>
    <r>
      <rPr>
        <sz val="9"/>
        <color rgb="FF000000"/>
        <rFont val="Times New Roman"/>
        <charset val="134"/>
      </rPr>
      <t>20%</t>
    </r>
    <r>
      <rPr>
        <sz val="9"/>
        <color rgb="FF000000"/>
        <rFont val="方正仿宋_GBK"/>
        <charset val="134"/>
      </rPr>
      <t>；二季度完成项目主体工程的</t>
    </r>
    <r>
      <rPr>
        <sz val="9"/>
        <color rgb="FF000000"/>
        <rFont val="Times New Roman"/>
        <charset val="134"/>
      </rPr>
      <t>30%</t>
    </r>
    <r>
      <rPr>
        <sz val="9"/>
        <color rgb="FF000000"/>
        <rFont val="方正仿宋_GBK"/>
        <charset val="134"/>
      </rPr>
      <t>；三季度完成项目主体工程的</t>
    </r>
    <r>
      <rPr>
        <sz val="9"/>
        <color rgb="FF000000"/>
        <rFont val="Times New Roman"/>
        <charset val="134"/>
      </rPr>
      <t>40%</t>
    </r>
    <r>
      <rPr>
        <sz val="9"/>
        <color rgb="FF000000"/>
        <rFont val="方正仿宋_GBK"/>
        <charset val="134"/>
      </rPr>
      <t>；四季度完成项目主体工程的</t>
    </r>
    <r>
      <rPr>
        <sz val="9"/>
        <color rgb="FF000000"/>
        <rFont val="Times New Roman"/>
        <charset val="134"/>
      </rPr>
      <t>50%</t>
    </r>
    <r>
      <rPr>
        <sz val="9"/>
        <color rgb="FF000000"/>
        <rFont val="方正仿宋_GBK"/>
        <charset val="134"/>
      </rPr>
      <t>。</t>
    </r>
  </si>
  <si>
    <r>
      <rPr>
        <sz val="9"/>
        <color rgb="FF000000"/>
        <rFont val="方正仿宋_GBK"/>
        <charset val="134"/>
      </rPr>
      <t>高应华</t>
    </r>
    <r>
      <rPr>
        <sz val="9"/>
        <color rgb="FF000000"/>
        <rFont val="Times New Roman"/>
        <charset val="134"/>
      </rPr>
      <t xml:space="preserve">
 </t>
    </r>
    <r>
      <rPr>
        <sz val="9"/>
        <color rgb="FF000000"/>
        <rFont val="方正仿宋_GBK"/>
        <charset val="134"/>
      </rPr>
      <t>王洋</t>
    </r>
  </si>
  <si>
    <t xml:space="preserve">区住房和城乡建设局
区经济合作局       
银江镇 </t>
  </si>
  <si>
    <t>攀枝花曲江新鸥鹏文化教育</t>
  </si>
  <si>
    <t>幸福里水街</t>
  </si>
  <si>
    <r>
      <rPr>
        <sz val="9"/>
        <color rgb="FF000000"/>
        <rFont val="方正仿宋_GBK"/>
        <charset val="134"/>
      </rPr>
      <t>新建建筑面积</t>
    </r>
    <r>
      <rPr>
        <sz val="9"/>
        <color rgb="FF000000"/>
        <rFont val="Times New Roman"/>
        <charset val="134"/>
      </rPr>
      <t>30000</t>
    </r>
    <r>
      <rPr>
        <sz val="9"/>
        <color rgb="FF000000"/>
        <rFont val="方正仿宋_GBK"/>
        <charset val="134"/>
      </rPr>
      <t>平米，商业</t>
    </r>
    <r>
      <rPr>
        <sz val="9"/>
        <color rgb="FF000000"/>
        <rFont val="Times New Roman"/>
        <charset val="134"/>
      </rPr>
      <t>+</t>
    </r>
    <r>
      <rPr>
        <sz val="9"/>
        <color rgb="FF000000"/>
        <rFont val="方正仿宋_GBK"/>
        <charset val="134"/>
      </rPr>
      <t>商务办公、酒店。</t>
    </r>
  </si>
  <si>
    <r>
      <rPr>
        <sz val="9"/>
        <color rgb="FF000000"/>
        <rFont val="方正仿宋_GBK"/>
        <charset val="134"/>
      </rPr>
      <t>一季度完成项目主体工程的</t>
    </r>
    <r>
      <rPr>
        <sz val="9"/>
        <color rgb="FF000000"/>
        <rFont val="Times New Roman"/>
        <charset val="134"/>
      </rPr>
      <t>80%</t>
    </r>
    <r>
      <rPr>
        <sz val="9"/>
        <color rgb="FF000000"/>
        <rFont val="方正仿宋_GBK"/>
        <charset val="134"/>
      </rPr>
      <t>；二季度项目主体封顶；三季度、四季度启动项目内部装饰装修工作。</t>
    </r>
  </si>
  <si>
    <t>王洋
兰静</t>
  </si>
  <si>
    <t>区住房和城乡建设局</t>
  </si>
  <si>
    <t>攀商文化旅游公司</t>
  </si>
  <si>
    <t>太谷广场特色潮流商业街打造</t>
  </si>
  <si>
    <r>
      <rPr>
        <sz val="9"/>
        <color rgb="FF000000"/>
        <rFont val="方正仿宋_GBK"/>
        <charset val="134"/>
      </rPr>
      <t>项目总面积</t>
    </r>
    <r>
      <rPr>
        <sz val="9"/>
        <color rgb="FF000000"/>
        <rFont val="Times New Roman"/>
        <charset val="134"/>
      </rPr>
      <t>67000</t>
    </r>
    <r>
      <rPr>
        <sz val="9"/>
        <color rgb="FF000000"/>
        <rFont val="方正仿宋_GBK"/>
        <charset val="134"/>
      </rPr>
      <t>平米，停车位</t>
    </r>
    <r>
      <rPr>
        <sz val="9"/>
        <color rgb="FF000000"/>
        <rFont val="Times New Roman"/>
        <charset val="134"/>
      </rPr>
      <t>2474</t>
    </r>
    <r>
      <rPr>
        <sz val="9"/>
        <color rgb="FF000000"/>
        <rFont val="方正仿宋_GBK"/>
        <charset val="134"/>
      </rPr>
      <t>个，总体布局</t>
    </r>
    <r>
      <rPr>
        <sz val="9"/>
        <color rgb="FF000000"/>
        <rFont val="Times New Roman"/>
        <charset val="134"/>
      </rPr>
      <t>“</t>
    </r>
    <r>
      <rPr>
        <sz val="9"/>
        <color rgb="FF000000"/>
        <rFont val="方正仿宋_GBK"/>
        <charset val="134"/>
      </rPr>
      <t>一轴、两翼、四大街区</t>
    </r>
    <r>
      <rPr>
        <sz val="9"/>
        <color rgb="FF000000"/>
        <rFont val="Times New Roman"/>
        <charset val="134"/>
      </rPr>
      <t>”</t>
    </r>
    <r>
      <rPr>
        <sz val="9"/>
        <color rgb="FF000000"/>
        <rFont val="方正仿宋_GBK"/>
        <charset val="134"/>
      </rPr>
      <t>。其中，一轴建设长</t>
    </r>
    <r>
      <rPr>
        <sz val="9"/>
        <color rgb="FF000000"/>
        <rFont val="Times New Roman"/>
        <charset val="134"/>
      </rPr>
      <t>250</t>
    </r>
    <r>
      <rPr>
        <sz val="9"/>
        <color rgb="FF000000"/>
        <rFont val="方正仿宋_GBK"/>
        <charset val="134"/>
      </rPr>
      <t>米、宽</t>
    </r>
    <r>
      <rPr>
        <sz val="9"/>
        <color rgb="FF000000"/>
        <rFont val="Times New Roman"/>
        <charset val="134"/>
      </rPr>
      <t>40</t>
    </r>
    <r>
      <rPr>
        <sz val="9"/>
        <color rgb="FF000000"/>
        <rFont val="方正仿宋_GBK"/>
        <charset val="134"/>
      </rPr>
      <t>米共计</t>
    </r>
    <r>
      <rPr>
        <sz val="9"/>
        <color rgb="FF000000"/>
        <rFont val="Times New Roman"/>
        <charset val="134"/>
      </rPr>
      <t>10000</t>
    </r>
    <r>
      <rPr>
        <sz val="9"/>
        <color rgb="FF000000"/>
        <rFont val="方正仿宋_GBK"/>
        <charset val="134"/>
      </rPr>
      <t>平米三线主题文化广场；两翼建设时尚潮流文化、地方特色美食与城市夜经济结合商业综合体；四大主题街区建设广场、吃货厂街区、时尚缤纷汇、潮玩街区，展现攀枝花三线文化、非物质文化遗产相结合的现代商业氛围，打造炳三区商业新地标、网红新打卡地。</t>
    </r>
  </si>
  <si>
    <r>
      <rPr>
        <sz val="9"/>
        <color rgb="FF000000"/>
        <rFont val="方正仿宋_GBK"/>
        <charset val="134"/>
      </rPr>
      <t>一季度完成街区招商</t>
    </r>
    <r>
      <rPr>
        <sz val="9"/>
        <color rgb="FF000000"/>
        <rFont val="Times New Roman"/>
        <charset val="134"/>
      </rPr>
      <t>80%</t>
    </r>
    <r>
      <rPr>
        <sz val="9"/>
        <color rgb="FF000000"/>
        <rFont val="方正仿宋_GBK"/>
        <charset val="134"/>
      </rPr>
      <t>，同时完成施工收尾工作；二季度完成招商</t>
    </r>
    <r>
      <rPr>
        <sz val="9"/>
        <color rgb="FF000000"/>
        <rFont val="Times New Roman"/>
        <charset val="134"/>
      </rPr>
      <t>95%</t>
    </r>
    <r>
      <rPr>
        <sz val="9"/>
        <color rgb="FF000000"/>
        <rFont val="方正仿宋_GBK"/>
        <charset val="134"/>
      </rPr>
      <t>以上，同时入驻商家陆续进场装修；三季度实现招商</t>
    </r>
    <r>
      <rPr>
        <sz val="9"/>
        <color rgb="FF000000"/>
        <rFont val="Times New Roman"/>
        <charset val="134"/>
      </rPr>
      <t>100%</t>
    </r>
    <r>
      <rPr>
        <sz val="9"/>
        <color rgb="FF000000"/>
        <rFont val="方正仿宋_GBK"/>
        <charset val="134"/>
      </rPr>
      <t>，小商家陆续开业试营业；四季度大商家完成装修，整体街区开街运营。</t>
    </r>
  </si>
  <si>
    <t>金海嘉合置业</t>
  </si>
  <si>
    <t>攀枝花农商银行综合楼</t>
  </si>
  <si>
    <t>2019-2022</t>
  </si>
  <si>
    <r>
      <rPr>
        <sz val="9"/>
        <color rgb="FF000000"/>
        <rFont val="方正仿宋_GBK"/>
        <charset val="134"/>
      </rPr>
      <t>新建一栋营业办公综合楼，总建筑面积</t>
    </r>
    <r>
      <rPr>
        <sz val="9"/>
        <color rgb="FF000000"/>
        <rFont val="Times New Roman"/>
        <charset val="134"/>
      </rPr>
      <t>25300</t>
    </r>
    <r>
      <rPr>
        <sz val="9"/>
        <color rgb="FF000000"/>
        <rFont val="方正仿宋_GBK"/>
        <charset val="134"/>
      </rPr>
      <t>平米，其中，地上</t>
    </r>
    <r>
      <rPr>
        <sz val="9"/>
        <color rgb="FF000000"/>
        <rFont val="Times New Roman"/>
        <charset val="134"/>
      </rPr>
      <t>19000</t>
    </r>
    <r>
      <rPr>
        <sz val="9"/>
        <color rgb="FF000000"/>
        <rFont val="方正仿宋_GBK"/>
        <charset val="134"/>
      </rPr>
      <t>平米，地下</t>
    </r>
    <r>
      <rPr>
        <sz val="9"/>
        <color rgb="FF000000"/>
        <rFont val="Times New Roman"/>
        <charset val="134"/>
      </rPr>
      <t>6300</t>
    </r>
    <r>
      <rPr>
        <sz val="9"/>
        <color rgb="FF000000"/>
        <rFont val="方正仿宋_GBK"/>
        <charset val="134"/>
      </rPr>
      <t>平米。</t>
    </r>
  </si>
  <si>
    <r>
      <rPr>
        <sz val="9"/>
        <color rgb="FF000000"/>
        <rFont val="方正仿宋_GBK"/>
        <charset val="134"/>
      </rPr>
      <t>一季度主体完工；二季度开始二装；三季度二装完成</t>
    </r>
    <r>
      <rPr>
        <sz val="9"/>
        <color rgb="FF000000"/>
        <rFont val="Times New Roman"/>
        <charset val="134"/>
      </rPr>
      <t>30%</t>
    </r>
    <r>
      <rPr>
        <sz val="9"/>
        <color rgb="FF000000"/>
        <rFont val="方正仿宋_GBK"/>
        <charset val="134"/>
      </rPr>
      <t>；四季度主体竣工验收，二装完成</t>
    </r>
    <r>
      <rPr>
        <sz val="9"/>
        <color rgb="FF000000"/>
        <rFont val="Times New Roman"/>
        <charset val="134"/>
      </rPr>
      <t>50%</t>
    </r>
    <r>
      <rPr>
        <sz val="9"/>
        <color rgb="FF000000"/>
        <rFont val="方正仿宋_GBK"/>
        <charset val="134"/>
      </rPr>
      <t>。</t>
    </r>
  </si>
  <si>
    <t>区财政局</t>
  </si>
  <si>
    <t>攀枝花农商银行</t>
  </si>
  <si>
    <r>
      <rPr>
        <b/>
        <sz val="9"/>
        <color rgb="FF000000"/>
        <rFont val="方正仿宋_GBK"/>
        <charset val="134"/>
      </rPr>
      <t>（四）社会治理示范区项目（</t>
    </r>
    <r>
      <rPr>
        <b/>
        <sz val="9"/>
        <color rgb="FF000000"/>
        <rFont val="Times New Roman"/>
        <charset val="134"/>
      </rPr>
      <t>4</t>
    </r>
    <r>
      <rPr>
        <b/>
        <sz val="12"/>
        <color rgb="FF000000"/>
        <rFont val="方正仿宋_GBK"/>
        <charset val="134"/>
      </rPr>
      <t>个）</t>
    </r>
  </si>
  <si>
    <t>攀枝花市东区疾病预防控制中心和突发公共卫生事件指挥中心</t>
  </si>
  <si>
    <r>
      <rPr>
        <sz val="9"/>
        <color rgb="FF000000"/>
        <rFont val="方正仿宋_GBK"/>
        <charset val="134"/>
      </rPr>
      <t>项目建设面积</t>
    </r>
    <r>
      <rPr>
        <sz val="9"/>
        <color rgb="FF000000"/>
        <rFont val="Times New Roman"/>
        <charset val="134"/>
      </rPr>
      <t>10000</t>
    </r>
    <r>
      <rPr>
        <sz val="9"/>
        <color rgb="FF000000"/>
        <rFont val="方正仿宋_GBK"/>
        <charset val="134"/>
      </rPr>
      <t>平米，其中业务用房、保障用房</t>
    </r>
    <r>
      <rPr>
        <sz val="9"/>
        <color rgb="FF000000"/>
        <rFont val="Times New Roman"/>
        <charset val="134"/>
      </rPr>
      <t>6000</t>
    </r>
    <r>
      <rPr>
        <sz val="9"/>
        <color rgb="FF000000"/>
        <rFont val="方正仿宋_GBK"/>
        <charset val="134"/>
      </rPr>
      <t>平米，实验用房及配套设施建设</t>
    </r>
    <r>
      <rPr>
        <sz val="9"/>
        <color rgb="FF000000"/>
        <rFont val="Times New Roman"/>
        <charset val="134"/>
      </rPr>
      <t>4000</t>
    </r>
    <r>
      <rPr>
        <sz val="9"/>
        <color rgb="FF000000"/>
        <rFont val="方正仿宋_GBK"/>
        <charset val="134"/>
      </rPr>
      <t>平米，购置相关设备。</t>
    </r>
  </si>
  <si>
    <r>
      <rPr>
        <sz val="9"/>
        <color rgb="FF000000"/>
        <rFont val="方正仿宋_GBK"/>
        <charset val="134"/>
      </rPr>
      <t>一季度完成主体验收；二季度内部装修完成</t>
    </r>
    <r>
      <rPr>
        <sz val="9"/>
        <color rgb="FF000000"/>
        <rFont val="Times New Roman"/>
        <charset val="134"/>
      </rPr>
      <t>80%</t>
    </r>
    <r>
      <rPr>
        <sz val="9"/>
        <color rgb="FF000000"/>
        <rFont val="方正仿宋_GBK"/>
        <charset val="134"/>
      </rPr>
      <t>；三季度完成内部装修，施工外部工程；四季度（</t>
    </r>
    <r>
      <rPr>
        <sz val="9"/>
        <color rgb="FF000000"/>
        <rFont val="Times New Roman"/>
        <charset val="134"/>
      </rPr>
      <t>12</t>
    </r>
    <r>
      <rPr>
        <sz val="9"/>
        <color rgb="FF000000"/>
        <rFont val="方正仿宋_GBK"/>
        <charset val="134"/>
      </rPr>
      <t>月）竣工。</t>
    </r>
    <r>
      <rPr>
        <b/>
        <sz val="9"/>
        <color rgb="FF000000"/>
        <rFont val="方正仿宋_GBK"/>
        <charset val="134"/>
      </rPr>
      <t>（市领导：刘忠杰）</t>
    </r>
  </si>
  <si>
    <r>
      <rPr>
        <sz val="9"/>
        <color rgb="FF000000"/>
        <rFont val="方正仿宋_GBK"/>
        <charset val="134"/>
      </rPr>
      <t>刘伟婧
周永明</t>
    </r>
    <r>
      <rPr>
        <sz val="9"/>
        <color rgb="FF000000"/>
        <rFont val="Times New Roman"/>
        <charset val="134"/>
      </rPr>
      <t xml:space="preserve">     </t>
    </r>
  </si>
  <si>
    <t>攀枝花市东区疾病预防控制中心</t>
  </si>
  <si>
    <r>
      <rPr>
        <sz val="9"/>
        <color rgb="FF000000"/>
        <rFont val="方正仿宋_GBK"/>
        <charset val="134"/>
      </rPr>
      <t>市重点</t>
    </r>
    <r>
      <rPr>
        <sz val="9"/>
        <color rgb="FF000000"/>
        <rFont val="Times New Roman"/>
        <charset val="134"/>
      </rPr>
      <t xml:space="preserve">         </t>
    </r>
    <r>
      <rPr>
        <sz val="9"/>
        <color rgb="FF000000"/>
        <rFont val="方正仿宋_GBK"/>
        <charset val="134"/>
      </rPr>
      <t>抗疫特别国债</t>
    </r>
  </si>
  <si>
    <t>攀枝花市应急物资储备库及智能化体系建设</t>
  </si>
  <si>
    <t>流沙坡</t>
  </si>
  <si>
    <r>
      <rPr>
        <sz val="9"/>
        <color rgb="FF000000"/>
        <rFont val="方正仿宋_GBK"/>
        <charset val="134"/>
      </rPr>
      <t>建筑面积约</t>
    </r>
    <r>
      <rPr>
        <sz val="9"/>
        <color rgb="FF000000"/>
        <rFont val="Times New Roman"/>
        <charset val="134"/>
      </rPr>
      <t>40000</t>
    </r>
    <r>
      <rPr>
        <sz val="9"/>
        <color rgb="FF000000"/>
        <rFont val="方正仿宋_GBK"/>
        <charset val="134"/>
      </rPr>
      <t>平米，建设内容包括：医疗口罩、防护服、医疗器械等医疗物资储备库，急救药品、疫苗试剂专用储备库，各类应急物资储备库，辅助配套设施及智能化管理系统，专用消防站点建设等。</t>
    </r>
  </si>
  <si>
    <r>
      <rPr>
        <sz val="9"/>
        <color rgb="FF000000"/>
        <rFont val="方正仿宋_GBK"/>
        <charset val="134"/>
      </rPr>
      <t>一季度完成一期三标段招标事宜，办理前期手续；二季度一期三标段开工，开展项目二期土地收购事宜；三季度持续开展二期土地收购事宜，一期三标段完成</t>
    </r>
    <r>
      <rPr>
        <sz val="9"/>
        <color rgb="FF000000"/>
        <rFont val="Times New Roman"/>
        <charset val="134"/>
      </rPr>
      <t>80%</t>
    </r>
    <r>
      <rPr>
        <sz val="9"/>
        <color rgb="FF000000"/>
        <rFont val="方正仿宋_GBK"/>
        <charset val="134"/>
      </rPr>
      <t>；四季度完成一期三标段竣工验收，二期土地收购，开展二期设计、招标、前期手续办理等事宜。</t>
    </r>
  </si>
  <si>
    <t>徐永刚
雷传峰</t>
  </si>
  <si>
    <t>攀枝花市公安局东区分局东华派出所建设</t>
  </si>
  <si>
    <r>
      <rPr>
        <sz val="9"/>
        <color rgb="FF000000"/>
        <rFont val="方正仿宋_GBK"/>
        <charset val="134"/>
      </rPr>
      <t>本项目总用地面积</t>
    </r>
    <r>
      <rPr>
        <sz val="9"/>
        <color rgb="FF000000"/>
        <rFont val="Times New Roman"/>
        <charset val="134"/>
      </rPr>
      <t>5209.96</t>
    </r>
    <r>
      <rPr>
        <sz val="9"/>
        <color rgb="FF000000"/>
        <rFont val="方正仿宋_GBK"/>
        <charset val="134"/>
      </rPr>
      <t>平米，总建筑面积</t>
    </r>
    <r>
      <rPr>
        <sz val="9"/>
        <color rgb="FF000000"/>
        <rFont val="Times New Roman"/>
        <charset val="134"/>
      </rPr>
      <t>6182.42</t>
    </r>
    <r>
      <rPr>
        <sz val="9"/>
        <color rgb="FF000000"/>
        <rFont val="方正仿宋_GBK"/>
        <charset val="134"/>
      </rPr>
      <t>平米。以及边坡挡墙、场地绿化、道路硬化、给排水、供电等其他配套工程。</t>
    </r>
  </si>
  <si>
    <t>一季度完成土石挖方，修建地下室；二季度完成地下室，开展办公楼主体建设；三季度办公室主体封顶，进场装修；四季度竣工投入使用。</t>
  </si>
  <si>
    <r>
      <rPr>
        <sz val="9"/>
        <color rgb="FF000000"/>
        <rFont val="方正仿宋_GBK"/>
        <charset val="134"/>
      </rPr>
      <t>廖春权</t>
    </r>
    <r>
      <rPr>
        <sz val="9"/>
        <color rgb="FF000000"/>
        <rFont val="Times New Roman"/>
        <charset val="134"/>
      </rPr>
      <t xml:space="preserve">     </t>
    </r>
  </si>
  <si>
    <r>
      <rPr>
        <sz val="9"/>
        <color rgb="FF000000"/>
        <rFont val="方正仿宋_GBK"/>
        <charset val="134"/>
      </rPr>
      <t>市公安局东区分局
东华街道</t>
    </r>
    <r>
      <rPr>
        <sz val="9"/>
        <color rgb="FF000000"/>
        <rFont val="Times New Roman"/>
        <charset val="134"/>
      </rPr>
      <t xml:space="preserve">      </t>
    </r>
  </si>
  <si>
    <t>攀枝花市公安局东区分局</t>
  </si>
  <si>
    <t>攀枝花市区域性综合应急救援基地二期建设</t>
  </si>
  <si>
    <t>主要由场平及边坡治理、房屋建筑、训练设施三部分构成。</t>
  </si>
  <si>
    <t>一季度完成主体封顶；二季度进场开展室内装修；三季度完成设备安装调试；四季度投入使用。</t>
  </si>
  <si>
    <r>
      <rPr>
        <sz val="9"/>
        <color rgb="FF000000"/>
        <rFont val="方正仿宋_GBK"/>
        <charset val="134"/>
      </rPr>
      <t>刘伟婧
周永明</t>
    </r>
    <r>
      <rPr>
        <sz val="9"/>
        <color rgb="FF000000"/>
        <rFont val="Times New Roman"/>
        <charset val="134"/>
      </rPr>
      <t xml:space="preserve">    </t>
    </r>
  </si>
  <si>
    <t>东华街道</t>
  </si>
  <si>
    <t>攀枝花市消防救援支队</t>
  </si>
  <si>
    <r>
      <rPr>
        <b/>
        <sz val="9"/>
        <color rgb="FF000000"/>
        <rFont val="方正仿宋_GBK"/>
        <charset val="134"/>
      </rPr>
      <t>（五）城市有机更新项目（</t>
    </r>
    <r>
      <rPr>
        <b/>
        <sz val="9"/>
        <color rgb="FF000000"/>
        <rFont val="Times New Roman"/>
        <charset val="134"/>
      </rPr>
      <t>11</t>
    </r>
    <r>
      <rPr>
        <b/>
        <sz val="9"/>
        <color rgb="FF000000"/>
        <rFont val="方正仿宋_GBK"/>
        <charset val="134"/>
      </rPr>
      <t>个）</t>
    </r>
  </si>
  <si>
    <r>
      <rPr>
        <sz val="9"/>
        <color rgb="FF000000"/>
        <rFont val="Times New Roman"/>
        <charset val="134"/>
      </rPr>
      <t>“</t>
    </r>
    <r>
      <rPr>
        <sz val="9"/>
        <color rgb="FF000000"/>
        <rFont val="方正仿宋_GBK"/>
        <charset val="134"/>
      </rPr>
      <t>炳草岗复兴计划</t>
    </r>
    <r>
      <rPr>
        <sz val="9"/>
        <color rgb="FF000000"/>
        <rFont val="Times New Roman"/>
        <charset val="134"/>
      </rPr>
      <t>”——</t>
    </r>
    <r>
      <rPr>
        <sz val="9"/>
        <color rgb="FF000000"/>
        <rFont val="方正仿宋_GBK"/>
        <charset val="134"/>
      </rPr>
      <t>望江片区城市更新</t>
    </r>
  </si>
  <si>
    <t>2022-2024</t>
  </si>
  <si>
    <r>
      <rPr>
        <sz val="9"/>
        <color rgb="FF000000"/>
        <rFont val="方正仿宋_GBK"/>
        <charset val="134"/>
      </rPr>
      <t>项目拟对望江片区实施城市更新，力争到</t>
    </r>
    <r>
      <rPr>
        <sz val="9"/>
        <color rgb="FF000000"/>
        <rFont val="Times New Roman"/>
        <charset val="134"/>
      </rPr>
      <t>2022</t>
    </r>
    <r>
      <rPr>
        <sz val="9"/>
        <color rgb="FF000000"/>
        <rFont val="方正仿宋_GBK"/>
        <charset val="134"/>
      </rPr>
      <t>年底完成片区城市更新项目整体规划，示范点位初步形成。</t>
    </r>
  </si>
  <si>
    <r>
      <rPr>
        <b/>
        <sz val="9"/>
        <color rgb="FF000000"/>
        <rFont val="方正仿宋_GBK"/>
        <charset val="134"/>
      </rPr>
      <t>东区配合市住建局推进（市领导：李仁杰、唐忠柱）。</t>
    </r>
    <r>
      <rPr>
        <sz val="9"/>
        <color rgb="FF000000"/>
        <rFont val="方正仿宋_GBK"/>
        <charset val="134"/>
      </rPr>
      <t>一季度在攀宾望江片区驻点办公，对已腾空棚改楼栋实施拆除；在广泛征求居民、企事业单位改造意愿的基础上，基本形成城市更新改造制度框架、政策体系和工作机制，与投资企业完成意向性洽谈；二季度对片区整体实施老旧小区改造、基础设施配套建设等工作，积极向上争取资金，初步完成片区城市更新项目整体规划；三季度持续推动片区改造更新；四季度片区城市更新示范点位初步形成。</t>
    </r>
  </si>
  <si>
    <t>林廷华
王洋</t>
  </si>
  <si>
    <r>
      <rPr>
        <sz val="9"/>
        <color rgb="FF000000"/>
        <rFont val="方正仿宋_GBK"/>
        <charset val="134"/>
      </rPr>
      <t>区住房和城乡建设局</t>
    </r>
    <r>
      <rPr>
        <sz val="9"/>
        <color rgb="FF000000"/>
        <rFont val="Times New Roman"/>
        <charset val="134"/>
      </rPr>
      <t xml:space="preserve"> 
 </t>
    </r>
    <r>
      <rPr>
        <sz val="9"/>
        <color rgb="FF000000"/>
        <rFont val="方正仿宋_GBK"/>
        <charset val="134"/>
      </rPr>
      <t>炳草岗街道</t>
    </r>
    <r>
      <rPr>
        <sz val="9"/>
        <color rgb="FF000000"/>
        <rFont val="Times New Roman"/>
        <charset val="134"/>
      </rPr>
      <t xml:space="preserve"> </t>
    </r>
  </si>
  <si>
    <r>
      <rPr>
        <sz val="9"/>
        <color rgb="FF000000"/>
        <rFont val="方正仿宋_GBK"/>
        <charset val="134"/>
      </rPr>
      <t>区住房和城乡建设局</t>
    </r>
    <r>
      <rPr>
        <sz val="9"/>
        <color rgb="FF000000"/>
        <rFont val="Times New Roman"/>
        <charset val="134"/>
      </rPr>
      <t xml:space="preserve">       </t>
    </r>
  </si>
  <si>
    <r>
      <rPr>
        <sz val="9"/>
        <color rgb="FF000000"/>
        <rFont val="Times New Roman"/>
        <charset val="134"/>
      </rPr>
      <t>“</t>
    </r>
    <r>
      <rPr>
        <sz val="9"/>
        <color rgb="FF000000"/>
        <rFont val="方正仿宋_GBK"/>
        <charset val="134"/>
      </rPr>
      <t>纽扣</t>
    </r>
    <r>
      <rPr>
        <sz val="9"/>
        <color rgb="FF000000"/>
        <rFont val="Times New Roman"/>
        <charset val="134"/>
      </rPr>
      <t>”</t>
    </r>
    <r>
      <rPr>
        <sz val="9"/>
        <color rgb="FF000000"/>
        <rFont val="方正仿宋_GBK"/>
        <charset val="134"/>
      </rPr>
      <t>工程</t>
    </r>
    <r>
      <rPr>
        <sz val="9"/>
        <color rgb="FF000000"/>
        <rFont val="Times New Roman"/>
        <charset val="134"/>
      </rPr>
      <t>——</t>
    </r>
    <r>
      <rPr>
        <sz val="9"/>
        <color rgb="FF000000"/>
        <rFont val="方正仿宋_GBK"/>
        <charset val="134"/>
      </rPr>
      <t>阿署达至金福大道、阿署达至干通路大道</t>
    </r>
  </si>
  <si>
    <t>东区、钒钛高新区</t>
  </si>
  <si>
    <t>2023-2025</t>
  </si>
  <si>
    <r>
      <rPr>
        <sz val="9"/>
        <color rgb="FF000000"/>
        <rFont val="方正仿宋_GBK"/>
        <charset val="134"/>
      </rPr>
      <t>阿署达至金福大道起点位于巴斯箐巴阳路（规划中），将巴阳路适当拓宽后顺直连接阳光大道和雅楝树路，终点位于规划阿署达大道西段，全长</t>
    </r>
    <r>
      <rPr>
        <sz val="9"/>
        <color rgb="FF000000"/>
        <rFont val="Times New Roman"/>
        <charset val="134"/>
      </rPr>
      <t>1.6</t>
    </r>
    <r>
      <rPr>
        <sz val="9"/>
        <color rgb="FF000000"/>
        <rFont val="方正仿宋_GBK"/>
        <charset val="134"/>
      </rPr>
      <t>千米，其中隧道段长</t>
    </r>
    <r>
      <rPr>
        <sz val="9"/>
        <color rgb="FF000000"/>
        <rFont val="Times New Roman"/>
        <charset val="134"/>
      </rPr>
      <t>1.25</t>
    </r>
    <r>
      <rPr>
        <sz val="9"/>
        <color rgb="FF000000"/>
        <rFont val="方正仿宋_GBK"/>
        <charset val="134"/>
      </rPr>
      <t>千米。阿署达至干通路大道：起点位于阿署达大道西南侧（规划中），终点至干坝塘干通路，全长约</t>
    </r>
    <r>
      <rPr>
        <sz val="9"/>
        <color rgb="FF000000"/>
        <rFont val="Times New Roman"/>
        <charset val="134"/>
      </rPr>
      <t>1.89</t>
    </r>
    <r>
      <rPr>
        <sz val="9"/>
        <color rgb="FF000000"/>
        <rFont val="方正仿宋_GBK"/>
        <charset val="134"/>
      </rPr>
      <t>千米，其中隧道段长约</t>
    </r>
    <r>
      <rPr>
        <sz val="9"/>
        <color rgb="FF000000"/>
        <rFont val="Times New Roman"/>
        <charset val="134"/>
      </rPr>
      <t>1.17</t>
    </r>
    <r>
      <rPr>
        <sz val="9"/>
        <color rgb="FF000000"/>
        <rFont val="方正仿宋_GBK"/>
        <charset val="134"/>
      </rPr>
      <t>千米。</t>
    </r>
  </si>
  <si>
    <r>
      <rPr>
        <b/>
        <sz val="9"/>
        <color rgb="FF000000"/>
        <rFont val="方正仿宋_GBK"/>
        <charset val="134"/>
      </rPr>
      <t>东区配合市住建局推进（市领导：唐忠柱）。</t>
    </r>
    <r>
      <rPr>
        <b/>
        <sz val="9"/>
        <color rgb="FF000000"/>
        <rFont val="Times New Roman"/>
        <charset val="134"/>
      </rPr>
      <t xml:space="preserve">    </t>
    </r>
    <r>
      <rPr>
        <sz val="9"/>
        <color rgb="FF000000"/>
        <rFont val="Times New Roman"/>
        <charset val="134"/>
      </rPr>
      <t xml:space="preserve">                   </t>
    </r>
    <r>
      <rPr>
        <sz val="9"/>
        <color rgb="FF000000"/>
        <rFont val="方正仿宋_GBK"/>
        <charset val="134"/>
      </rPr>
      <t>一季度编制项目规划；二、三季度完成项目规划编制和审批，确定实施方案；四季度（</t>
    </r>
    <r>
      <rPr>
        <sz val="9"/>
        <color rgb="FF000000"/>
        <rFont val="Times New Roman"/>
        <charset val="134"/>
      </rPr>
      <t>11</t>
    </r>
    <r>
      <rPr>
        <sz val="9"/>
        <color rgb="FF000000"/>
        <rFont val="方正仿宋_GBK"/>
        <charset val="134"/>
      </rPr>
      <t>月）完成可研编制和评审。</t>
    </r>
  </si>
  <si>
    <t>韩德
王洋</t>
  </si>
  <si>
    <r>
      <rPr>
        <sz val="9"/>
        <color rgb="FF000000"/>
        <rFont val="方正仿宋_GBK"/>
        <charset val="134"/>
      </rPr>
      <t>区住房和城乡建设局
市自然资源和规划局东区分局银江镇</t>
    </r>
    <r>
      <rPr>
        <sz val="9"/>
        <color rgb="FF000000"/>
        <rFont val="Times New Roman"/>
        <charset val="134"/>
      </rPr>
      <t xml:space="preserve">   </t>
    </r>
  </si>
  <si>
    <r>
      <rPr>
        <sz val="9"/>
        <color rgb="FF000000"/>
        <rFont val="方正仿宋_GBK"/>
        <charset val="134"/>
      </rPr>
      <t>市住建局</t>
    </r>
    <r>
      <rPr>
        <sz val="9"/>
        <color rgb="FF000000"/>
        <rFont val="Times New Roman"/>
        <charset val="134"/>
      </rPr>
      <t xml:space="preserve">               </t>
    </r>
    <r>
      <rPr>
        <sz val="9"/>
        <color rgb="FF000000"/>
        <rFont val="方正仿宋_GBK"/>
        <charset val="134"/>
      </rPr>
      <t>区住房和城乡建设局</t>
    </r>
    <r>
      <rPr>
        <sz val="9"/>
        <color rgb="FF000000"/>
        <rFont val="Times New Roman"/>
        <charset val="134"/>
      </rPr>
      <t xml:space="preserve">               </t>
    </r>
    <r>
      <rPr>
        <sz val="9"/>
        <color rgb="FF000000"/>
        <rFont val="方正仿宋_GBK"/>
        <charset val="134"/>
      </rPr>
      <t>钒钛高新区</t>
    </r>
  </si>
  <si>
    <t>人大转盘至临江路老旧小区改造配套基础设施建设</t>
  </si>
  <si>
    <r>
      <rPr>
        <sz val="9"/>
        <color rgb="FF000000"/>
        <rFont val="方正仿宋_GBK"/>
        <charset val="134"/>
      </rPr>
      <t>改造约</t>
    </r>
    <r>
      <rPr>
        <sz val="9"/>
        <color rgb="FF000000"/>
        <rFont val="Times New Roman"/>
        <charset val="134"/>
      </rPr>
      <t>5</t>
    </r>
    <r>
      <rPr>
        <sz val="9"/>
        <color rgb="FF000000"/>
        <rFont val="方正仿宋_GBK"/>
        <charset val="134"/>
      </rPr>
      <t>公里小区道路、管径</t>
    </r>
    <r>
      <rPr>
        <sz val="9"/>
        <color rgb="FF000000"/>
        <rFont val="Times New Roman"/>
        <charset val="134"/>
      </rPr>
      <t>DN300</t>
    </r>
    <r>
      <rPr>
        <sz val="9"/>
        <color rgb="FF000000"/>
        <rFont val="方正仿宋_GBK"/>
        <charset val="134"/>
      </rPr>
      <t>～</t>
    </r>
    <r>
      <rPr>
        <sz val="9"/>
        <color rgb="FF000000"/>
        <rFont val="Times New Roman"/>
        <charset val="134"/>
      </rPr>
      <t>500</t>
    </r>
    <r>
      <rPr>
        <sz val="9"/>
        <color rgb="FF000000"/>
        <rFont val="方正仿宋_GBK"/>
        <charset val="134"/>
      </rPr>
      <t>雨污管网</t>
    </r>
    <r>
      <rPr>
        <sz val="9"/>
        <color rgb="FF000000"/>
        <rFont val="Times New Roman"/>
        <charset val="134"/>
      </rPr>
      <t>3.2</t>
    </r>
    <r>
      <rPr>
        <sz val="9"/>
        <color rgb="FF000000"/>
        <rFont val="方正仿宋_GBK"/>
        <charset val="134"/>
      </rPr>
      <t>公里，改扩建垃圾收容、化粪池、绿化、围墙、停车场，增加便民服务设施等。</t>
    </r>
  </si>
  <si>
    <t>一季度对工程增减量再次梳理，完成合同内除减量外的建设内容，同步启动拟增加建设内容的核实工作。二、三季度启动新增部分的招投标和建设工作；四季度竣工投入使用。</t>
  </si>
  <si>
    <t>王洋</t>
  </si>
  <si>
    <t xml:space="preserve">炳草岗街道
区发展和改革局
区住房和城乡建设局 </t>
  </si>
  <si>
    <t>区城投公司</t>
  </si>
  <si>
    <t>攀研院小区老旧小区改造配套基础设施建设</t>
  </si>
  <si>
    <r>
      <rPr>
        <sz val="9"/>
        <color rgb="FF000000"/>
        <rFont val="方正仿宋_GBK"/>
        <charset val="134"/>
      </rPr>
      <t>新建停车场</t>
    </r>
    <r>
      <rPr>
        <sz val="9"/>
        <color rgb="FF000000"/>
        <rFont val="Times New Roman"/>
        <charset val="134"/>
      </rPr>
      <t>2003</t>
    </r>
    <r>
      <rPr>
        <sz val="9"/>
        <color rgb="FF000000"/>
        <rFont val="方正仿宋_GBK"/>
        <charset val="134"/>
      </rPr>
      <t>平米，便民服务中心</t>
    </r>
    <r>
      <rPr>
        <sz val="9"/>
        <color rgb="FF000000"/>
        <rFont val="Times New Roman"/>
        <charset val="134"/>
      </rPr>
      <t>3670</t>
    </r>
    <r>
      <rPr>
        <sz val="9"/>
        <color rgb="FF000000"/>
        <rFont val="方正仿宋_GBK"/>
        <charset val="134"/>
      </rPr>
      <t>平米（共</t>
    </r>
    <r>
      <rPr>
        <sz val="9"/>
        <color rgb="FF000000"/>
        <rFont val="Times New Roman"/>
        <charset val="134"/>
      </rPr>
      <t>6</t>
    </r>
    <r>
      <rPr>
        <sz val="9"/>
        <color rgb="FF000000"/>
        <rFont val="方正仿宋_GBK"/>
        <charset val="134"/>
      </rPr>
      <t>层，含物业服务中心、幼儿园、社区日间照料中心等），电路照明、安防设施、排污管网、垃圾收储等改造。</t>
    </r>
  </si>
  <si>
    <r>
      <rPr>
        <sz val="9"/>
        <color rgb="FF000000"/>
        <rFont val="方正仿宋_GBK"/>
        <charset val="134"/>
      </rPr>
      <t>一季度完成便民服务中心抗滑桩施工，完成主体部分招投标工作，启动主体建设；二季度完成主体</t>
    </r>
    <r>
      <rPr>
        <sz val="9"/>
        <color rgb="FF000000"/>
        <rFont val="Times New Roman"/>
        <charset val="134"/>
      </rPr>
      <t>80%</t>
    </r>
    <r>
      <rPr>
        <sz val="9"/>
        <color rgb="FF000000"/>
        <rFont val="方正仿宋_GBK"/>
        <charset val="134"/>
      </rPr>
      <t>。三季度竣工投入使用。</t>
    </r>
  </si>
  <si>
    <t>王洋
吴昊</t>
  </si>
  <si>
    <t>临江路、机场路、九附二至密地桥南老旧小区改造配套基础设施建设</t>
  </si>
  <si>
    <t>炳二区</t>
  </si>
  <si>
    <r>
      <rPr>
        <sz val="9"/>
        <color rgb="FF000000"/>
        <rFont val="方正仿宋_GBK"/>
        <charset val="134"/>
      </rPr>
      <t>对攀枝花大道东段</t>
    </r>
    <r>
      <rPr>
        <sz val="9"/>
        <color rgb="FF000000"/>
        <rFont val="Times New Roman"/>
        <charset val="134"/>
      </rPr>
      <t>199</t>
    </r>
    <r>
      <rPr>
        <sz val="9"/>
        <color rgb="FF000000"/>
        <rFont val="方正仿宋_GBK"/>
        <charset val="134"/>
      </rPr>
      <t>号小区、鸿福巷小区等</t>
    </r>
    <r>
      <rPr>
        <sz val="9"/>
        <color rgb="FF000000"/>
        <rFont val="Times New Roman"/>
        <charset val="134"/>
      </rPr>
      <t>12</t>
    </r>
    <r>
      <rPr>
        <sz val="9"/>
        <color rgb="FF000000"/>
        <rFont val="方正仿宋_GBK"/>
        <charset val="134"/>
      </rPr>
      <t>个老旧小区，改造</t>
    </r>
    <r>
      <rPr>
        <sz val="9"/>
        <color rgb="FF000000"/>
        <rFont val="Times New Roman"/>
        <charset val="134"/>
      </rPr>
      <t>5</t>
    </r>
    <r>
      <rPr>
        <sz val="9"/>
        <color rgb="FF000000"/>
        <rFont val="方正仿宋_GBK"/>
        <charset val="134"/>
      </rPr>
      <t>条长约</t>
    </r>
    <r>
      <rPr>
        <sz val="9"/>
        <color rgb="FF000000"/>
        <rFont val="Times New Roman"/>
        <charset val="134"/>
      </rPr>
      <t>6.5</t>
    </r>
    <r>
      <rPr>
        <sz val="9"/>
        <color rgb="FF000000"/>
        <rFont val="方正仿宋_GBK"/>
        <charset val="134"/>
      </rPr>
      <t>公里小区道路、管径</t>
    </r>
    <r>
      <rPr>
        <sz val="9"/>
        <color rgb="FF000000"/>
        <rFont val="Times New Roman"/>
        <charset val="134"/>
      </rPr>
      <t>DN300-500</t>
    </r>
    <r>
      <rPr>
        <sz val="9"/>
        <color rgb="FF000000"/>
        <rFont val="方正仿宋_GBK"/>
        <charset val="134"/>
      </rPr>
      <t>雨污管网</t>
    </r>
    <r>
      <rPr>
        <sz val="9"/>
        <color rgb="FF000000"/>
        <rFont val="Times New Roman"/>
        <charset val="134"/>
      </rPr>
      <t>12.5</t>
    </r>
    <r>
      <rPr>
        <sz val="9"/>
        <color rgb="FF000000"/>
        <rFont val="方正仿宋_GBK"/>
        <charset val="134"/>
      </rPr>
      <t>公里，改扩建垃圾收容、化粪池、绿化、围墙、停车场，增加便民服务设施等。涉及</t>
    </r>
    <r>
      <rPr>
        <sz val="9"/>
        <color rgb="FF000000"/>
        <rFont val="Times New Roman"/>
        <charset val="134"/>
      </rPr>
      <t>1836</t>
    </r>
    <r>
      <rPr>
        <sz val="9"/>
        <color rgb="FF000000"/>
        <rFont val="方正仿宋_GBK"/>
        <charset val="134"/>
      </rPr>
      <t>户，共</t>
    </r>
    <r>
      <rPr>
        <sz val="9"/>
        <color rgb="FF000000"/>
        <rFont val="Times New Roman"/>
        <charset val="134"/>
      </rPr>
      <t>4971</t>
    </r>
    <r>
      <rPr>
        <sz val="9"/>
        <color rgb="FF000000"/>
        <rFont val="方正仿宋_GBK"/>
        <charset val="134"/>
      </rPr>
      <t>人；总建筑面积</t>
    </r>
    <r>
      <rPr>
        <sz val="9"/>
        <color rgb="FF000000"/>
        <rFont val="Times New Roman"/>
        <charset val="134"/>
      </rPr>
      <t>130787.31</t>
    </r>
    <r>
      <rPr>
        <sz val="9"/>
        <color rgb="FF000000"/>
        <rFont val="方正仿宋_GBK"/>
        <charset val="134"/>
      </rPr>
      <t>平米。</t>
    </r>
  </si>
  <si>
    <t>一季度完成合同内建设内容，包括紫荆山社区便民服务中心改造，同步再次确定是否存在新增建设内容；二季度主体完工；三季度竣工投入使用。</t>
  </si>
  <si>
    <r>
      <rPr>
        <sz val="9"/>
        <color rgb="FF000000"/>
        <rFont val="方正仿宋_GBK"/>
        <charset val="134"/>
      </rPr>
      <t>东华街道</t>
    </r>
    <r>
      <rPr>
        <sz val="9"/>
        <color rgb="FF000000"/>
        <rFont val="Times New Roman"/>
        <charset val="134"/>
      </rPr>
      <t xml:space="preserve">  
</t>
    </r>
    <r>
      <rPr>
        <sz val="9"/>
        <color rgb="FF000000"/>
        <rFont val="方正仿宋_GBK"/>
        <charset val="134"/>
      </rPr>
      <t>炳草岗街道
区发展和改革局
区住房和城乡建设局</t>
    </r>
    <r>
      <rPr>
        <sz val="9"/>
        <color rgb="FF000000"/>
        <rFont val="Times New Roman"/>
        <charset val="134"/>
      </rPr>
      <t xml:space="preserve"> </t>
    </r>
  </si>
  <si>
    <r>
      <rPr>
        <sz val="9"/>
        <color rgb="FF000000"/>
        <rFont val="方正仿宋_GBK"/>
        <charset val="134"/>
      </rPr>
      <t>地龙箐路</t>
    </r>
    <r>
      <rPr>
        <sz val="9"/>
        <color rgb="FF000000"/>
        <rFont val="Times New Roman"/>
        <charset val="134"/>
      </rPr>
      <t>7</t>
    </r>
    <r>
      <rPr>
        <sz val="9"/>
        <color rgb="FF000000"/>
        <rFont val="方正仿宋_GBK"/>
        <charset val="134"/>
      </rPr>
      <t>号小区老旧小区改造配套基础设施建设</t>
    </r>
  </si>
  <si>
    <r>
      <rPr>
        <sz val="9"/>
        <color rgb="FF000000"/>
        <rFont val="方正仿宋_GBK"/>
        <charset val="134"/>
      </rPr>
      <t>改造人行步道约</t>
    </r>
    <r>
      <rPr>
        <sz val="9"/>
        <color rgb="FF000000"/>
        <rFont val="Times New Roman"/>
        <charset val="134"/>
      </rPr>
      <t>1000</t>
    </r>
    <r>
      <rPr>
        <sz val="9"/>
        <color rgb="FF000000"/>
        <rFont val="方正仿宋_GBK"/>
        <charset val="134"/>
      </rPr>
      <t>平米、公厕</t>
    </r>
    <r>
      <rPr>
        <sz val="9"/>
        <color rgb="FF000000"/>
        <rFont val="Times New Roman"/>
        <charset val="134"/>
      </rPr>
      <t>120</t>
    </r>
    <r>
      <rPr>
        <sz val="9"/>
        <color rgb="FF000000"/>
        <rFont val="方正仿宋_GBK"/>
        <charset val="134"/>
      </rPr>
      <t>平米，绿化、健身器材、强弱电、便民活动场地、给排水、垃圾收储等改造。</t>
    </r>
  </si>
  <si>
    <t>一季度完成小区内部道路和便民活动场地建设；二季度竣工投入使用。</t>
  </si>
  <si>
    <r>
      <rPr>
        <sz val="9"/>
        <color rgb="FF000000"/>
        <rFont val="方正仿宋_GBK"/>
        <charset val="134"/>
      </rPr>
      <t>韩德
蒲雄泉</t>
    </r>
    <r>
      <rPr>
        <sz val="9"/>
        <color rgb="FF000000"/>
        <rFont val="Times New Roman"/>
        <charset val="134"/>
      </rPr>
      <t xml:space="preserve">  </t>
    </r>
  </si>
  <si>
    <t xml:space="preserve">东华街道
区发展和改革局
区住房和城乡建设局 </t>
  </si>
  <si>
    <t>大渡口街老旧小区及棚户区改造配套基础设施建设</t>
  </si>
  <si>
    <t>大渡口</t>
  </si>
  <si>
    <r>
      <rPr>
        <sz val="9"/>
        <color rgb="FF000000"/>
        <rFont val="方正仿宋_GBK"/>
        <charset val="134"/>
      </rPr>
      <t>改造</t>
    </r>
    <r>
      <rPr>
        <sz val="9"/>
        <color rgb="FF000000"/>
        <rFont val="Times New Roman"/>
        <charset val="134"/>
      </rPr>
      <t>4</t>
    </r>
    <r>
      <rPr>
        <sz val="9"/>
        <color rgb="FF000000"/>
        <rFont val="方正仿宋_GBK"/>
        <charset val="134"/>
      </rPr>
      <t>条长约</t>
    </r>
    <r>
      <rPr>
        <sz val="9"/>
        <color rgb="FF000000"/>
        <rFont val="Times New Roman"/>
        <charset val="134"/>
      </rPr>
      <t>3</t>
    </r>
    <r>
      <rPr>
        <sz val="9"/>
        <color rgb="FF000000"/>
        <rFont val="方正仿宋_GBK"/>
        <charset val="134"/>
      </rPr>
      <t>公里、宽</t>
    </r>
    <r>
      <rPr>
        <sz val="9"/>
        <color rgb="FF000000"/>
        <rFont val="Times New Roman"/>
        <charset val="134"/>
      </rPr>
      <t>5</t>
    </r>
    <r>
      <rPr>
        <sz val="9"/>
        <color rgb="FF000000"/>
        <rFont val="方正仿宋_GBK"/>
        <charset val="134"/>
      </rPr>
      <t>米小区道路、管径</t>
    </r>
    <r>
      <rPr>
        <sz val="9"/>
        <color rgb="FF000000"/>
        <rFont val="Times New Roman"/>
        <charset val="134"/>
      </rPr>
      <t>DN300</t>
    </r>
    <r>
      <rPr>
        <sz val="9"/>
        <color rgb="FF000000"/>
        <rFont val="方正仿宋_GBK"/>
        <charset val="134"/>
      </rPr>
      <t>～</t>
    </r>
    <r>
      <rPr>
        <sz val="9"/>
        <color rgb="FF000000"/>
        <rFont val="Times New Roman"/>
        <charset val="134"/>
      </rPr>
      <t>500</t>
    </r>
    <r>
      <rPr>
        <sz val="9"/>
        <color rgb="FF000000"/>
        <rFont val="方正仿宋_GBK"/>
        <charset val="134"/>
      </rPr>
      <t>雨污管道</t>
    </r>
    <r>
      <rPr>
        <sz val="9"/>
        <color rgb="FF000000"/>
        <rFont val="Times New Roman"/>
        <charset val="134"/>
      </rPr>
      <t>6.6</t>
    </r>
    <r>
      <rPr>
        <sz val="9"/>
        <color rgb="FF000000"/>
        <rFont val="方正仿宋_GBK"/>
        <charset val="134"/>
      </rPr>
      <t>公里，改扩建垃圾收容、化粪池、绿化、照明、围墙、停车场，增加便民服务设施等。涉及</t>
    </r>
    <r>
      <rPr>
        <sz val="9"/>
        <color rgb="FF000000"/>
        <rFont val="Times New Roman"/>
        <charset val="134"/>
      </rPr>
      <t>1948</t>
    </r>
    <r>
      <rPr>
        <sz val="9"/>
        <color rgb="FF000000"/>
        <rFont val="方正仿宋_GBK"/>
        <charset val="134"/>
      </rPr>
      <t>户，共</t>
    </r>
    <r>
      <rPr>
        <sz val="9"/>
        <color rgb="FF000000"/>
        <rFont val="Times New Roman"/>
        <charset val="134"/>
      </rPr>
      <t>6353</t>
    </r>
    <r>
      <rPr>
        <sz val="9"/>
        <color rgb="FF000000"/>
        <rFont val="方正仿宋_GBK"/>
        <charset val="134"/>
      </rPr>
      <t>人；总建筑面积</t>
    </r>
    <r>
      <rPr>
        <sz val="9"/>
        <color rgb="FF000000"/>
        <rFont val="Times New Roman"/>
        <charset val="134"/>
      </rPr>
      <t>166762</t>
    </r>
    <r>
      <rPr>
        <sz val="9"/>
        <color rgb="FF000000"/>
        <rFont val="方正仿宋_GBK"/>
        <charset val="134"/>
      </rPr>
      <t>平米。</t>
    </r>
  </si>
  <si>
    <r>
      <rPr>
        <sz val="9"/>
        <color rgb="FF000000"/>
        <rFont val="方正仿宋_GBK"/>
        <charset val="134"/>
      </rPr>
      <t>一季度主体完成</t>
    </r>
    <r>
      <rPr>
        <sz val="9"/>
        <color rgb="FF000000"/>
        <rFont val="Times New Roman"/>
        <charset val="134"/>
      </rPr>
      <t>90%</t>
    </r>
    <r>
      <rPr>
        <sz val="9"/>
        <color rgb="FF000000"/>
        <rFont val="方正仿宋_GBK"/>
        <charset val="134"/>
      </rPr>
      <t>，确定是否存在新增建设内容；二季度竣工投入使用。</t>
    </r>
  </si>
  <si>
    <t>大渡口街道
区发展和改革局 
区住房和城乡建设局</t>
  </si>
  <si>
    <t>益康居、东亭巷老旧小区改造配套基础设施建设</t>
  </si>
  <si>
    <r>
      <rPr>
        <sz val="9"/>
        <color rgb="FF000000"/>
        <rFont val="方正仿宋_GBK"/>
        <charset val="134"/>
      </rPr>
      <t>新建便民服务中心约</t>
    </r>
    <r>
      <rPr>
        <sz val="9"/>
        <color rgb="FF000000"/>
        <rFont val="Times New Roman"/>
        <charset val="134"/>
      </rPr>
      <t>4800</t>
    </r>
    <r>
      <rPr>
        <sz val="9"/>
        <color rgb="FF000000"/>
        <rFont val="方正仿宋_GBK"/>
        <charset val="134"/>
      </rPr>
      <t>平米（共</t>
    </r>
    <r>
      <rPr>
        <sz val="9"/>
        <color rgb="FF000000"/>
        <rFont val="Times New Roman"/>
        <charset val="134"/>
      </rPr>
      <t>6</t>
    </r>
    <r>
      <rPr>
        <sz val="9"/>
        <color rgb="FF000000"/>
        <rFont val="方正仿宋_GBK"/>
        <charset val="134"/>
      </rPr>
      <t>层，含物业服务中心、幼儿园、社区日间照料中心等），道路及人行道改造约</t>
    </r>
    <r>
      <rPr>
        <sz val="9"/>
        <color rgb="FF000000"/>
        <rFont val="Times New Roman"/>
        <charset val="134"/>
      </rPr>
      <t>8000</t>
    </r>
    <r>
      <rPr>
        <sz val="9"/>
        <color rgb="FF000000"/>
        <rFont val="方正仿宋_GBK"/>
        <charset val="134"/>
      </rPr>
      <t>平米，绿化、围墙、安防设施、垃圾收储等改造。</t>
    </r>
  </si>
  <si>
    <t>一季度完成大渡口便民服务中心建设，明确并启动拟新增建设内容实施工作；二季度全面完成建设；三季度竣工投入使用。</t>
  </si>
  <si>
    <t>刘耀拥
王洋</t>
  </si>
  <si>
    <t xml:space="preserve">大渡口街道
区发展和改革局
区住房和城乡建设局 </t>
  </si>
  <si>
    <t>兰一区、兰二区老旧小区改造配套基础设施建设</t>
  </si>
  <si>
    <r>
      <rPr>
        <sz val="9"/>
        <color rgb="FF000000"/>
        <rFont val="方正仿宋_GBK"/>
        <charset val="134"/>
      </rPr>
      <t>新建停车场约</t>
    </r>
    <r>
      <rPr>
        <sz val="9"/>
        <color rgb="FF000000"/>
        <rFont val="Times New Roman"/>
        <charset val="134"/>
      </rPr>
      <t>1200</t>
    </r>
    <r>
      <rPr>
        <sz val="9"/>
        <color rgb="FF000000"/>
        <rFont val="方正仿宋_GBK"/>
        <charset val="134"/>
      </rPr>
      <t>平米、人行步道约</t>
    </r>
    <r>
      <rPr>
        <sz val="9"/>
        <color rgb="FF000000"/>
        <rFont val="Times New Roman"/>
        <charset val="134"/>
      </rPr>
      <t>300</t>
    </r>
    <r>
      <rPr>
        <sz val="9"/>
        <color rgb="FF000000"/>
        <rFont val="方正仿宋_GBK"/>
        <charset val="134"/>
      </rPr>
      <t>米，改造小区道路约</t>
    </r>
    <r>
      <rPr>
        <sz val="9"/>
        <color rgb="FF000000"/>
        <rFont val="Times New Roman"/>
        <charset val="134"/>
      </rPr>
      <t>10000</t>
    </r>
    <r>
      <rPr>
        <sz val="9"/>
        <color rgb="FF000000"/>
        <rFont val="方正仿宋_GBK"/>
        <charset val="134"/>
      </rPr>
      <t>平米、人行道约</t>
    </r>
    <r>
      <rPr>
        <sz val="9"/>
        <color rgb="FF000000"/>
        <rFont val="Times New Roman"/>
        <charset val="134"/>
      </rPr>
      <t>15000</t>
    </r>
    <r>
      <rPr>
        <sz val="9"/>
        <color rgb="FF000000"/>
        <rFont val="方正仿宋_GBK"/>
        <charset val="134"/>
      </rPr>
      <t>平米、绿化约</t>
    </r>
    <r>
      <rPr>
        <sz val="9"/>
        <color rgb="FF000000"/>
        <rFont val="Times New Roman"/>
        <charset val="134"/>
      </rPr>
      <t>5000</t>
    </r>
    <r>
      <rPr>
        <sz val="9"/>
        <color rgb="FF000000"/>
        <rFont val="方正仿宋_GBK"/>
        <charset val="134"/>
      </rPr>
      <t>平米、污水管网约</t>
    </r>
    <r>
      <rPr>
        <sz val="9"/>
        <color rgb="FF000000"/>
        <rFont val="Times New Roman"/>
        <charset val="134"/>
      </rPr>
      <t>4200</t>
    </r>
    <r>
      <rPr>
        <sz val="9"/>
        <color rgb="FF000000"/>
        <rFont val="方正仿宋_GBK"/>
        <charset val="134"/>
      </rPr>
      <t>米、弱电管线下地约</t>
    </r>
    <r>
      <rPr>
        <sz val="9"/>
        <color rgb="FF000000"/>
        <rFont val="Times New Roman"/>
        <charset val="134"/>
      </rPr>
      <t>4000</t>
    </r>
    <r>
      <rPr>
        <sz val="9"/>
        <color rgb="FF000000"/>
        <rFont val="方正仿宋_GBK"/>
        <charset val="134"/>
      </rPr>
      <t>米、休闲活动场地约</t>
    </r>
    <r>
      <rPr>
        <sz val="9"/>
        <color rgb="FF000000"/>
        <rFont val="Times New Roman"/>
        <charset val="134"/>
      </rPr>
      <t>2000</t>
    </r>
    <r>
      <rPr>
        <sz val="9"/>
        <color rgb="FF000000"/>
        <rFont val="方正仿宋_GBK"/>
        <charset val="134"/>
      </rPr>
      <t>平米，安防设施、垃圾收储等改造。</t>
    </r>
  </si>
  <si>
    <t>一季度完成兰尖社区停车场建设及十九中小边坡治理施工图设计、施工招投标等，启动项目建设；二季度竣工投入使用。</t>
  </si>
  <si>
    <t xml:space="preserve">瓜子坪街道
区发展和改革局
区住房和城乡建设局 </t>
  </si>
  <si>
    <t>马兰山一、二、三平台老旧小区改造配套基础设施建设</t>
  </si>
  <si>
    <r>
      <rPr>
        <sz val="9"/>
        <color rgb="FF000000"/>
        <rFont val="Times New Roman"/>
        <charset val="134"/>
      </rPr>
      <t xml:space="preserve"> </t>
    </r>
    <r>
      <rPr>
        <sz val="9"/>
        <color rgb="FF000000"/>
        <rFont val="方正仿宋_GBK"/>
        <charset val="134"/>
      </rPr>
      <t>改造便民活动场地</t>
    </r>
    <r>
      <rPr>
        <sz val="9"/>
        <color rgb="FF000000"/>
        <rFont val="Times New Roman"/>
        <charset val="134"/>
      </rPr>
      <t>1143</t>
    </r>
    <r>
      <rPr>
        <sz val="9"/>
        <color rgb="FF000000"/>
        <rFont val="方正仿宋_GBK"/>
        <charset val="134"/>
      </rPr>
      <t>平米、小区道路两侧边坡绿化</t>
    </r>
    <r>
      <rPr>
        <sz val="9"/>
        <color rgb="FF000000"/>
        <rFont val="Times New Roman"/>
        <charset val="134"/>
      </rPr>
      <t>1937</t>
    </r>
    <r>
      <rPr>
        <sz val="9"/>
        <color rgb="FF000000"/>
        <rFont val="方正仿宋_GBK"/>
        <charset val="134"/>
      </rPr>
      <t>平米，小区沥青道路</t>
    </r>
    <r>
      <rPr>
        <sz val="9"/>
        <color rgb="FF000000"/>
        <rFont val="Times New Roman"/>
        <charset val="134"/>
      </rPr>
      <t>1315</t>
    </r>
    <r>
      <rPr>
        <sz val="9"/>
        <color rgb="FF000000"/>
        <rFont val="方正仿宋_GBK"/>
        <charset val="134"/>
      </rPr>
      <t>平米，人行道、排水沟、人行梯道、绿化、电路照明、安防设施、排污管网、垃圾收储等改造。</t>
    </r>
  </si>
  <si>
    <t>一季度完成阳光馨园社区便民活动场地建设，明确马兰山社区便民服务中心改造方案并启动建设；二季度竣工投入使用。</t>
  </si>
  <si>
    <t xml:space="preserve">瓜子坪街道
区发展和改革局 
区住房和城乡建设局  </t>
  </si>
  <si>
    <t>锦绣小区老旧小区改造配套基础设施建设</t>
  </si>
  <si>
    <t>向阳村</t>
  </si>
  <si>
    <r>
      <rPr>
        <sz val="9"/>
        <color rgb="FF000000"/>
        <rFont val="方正仿宋_GBK"/>
        <charset val="134"/>
      </rPr>
      <t>新建便民综合服务中心约</t>
    </r>
    <r>
      <rPr>
        <sz val="9"/>
        <color rgb="FF000000"/>
        <rFont val="Times New Roman"/>
        <charset val="134"/>
      </rPr>
      <t>4000</t>
    </r>
    <r>
      <rPr>
        <sz val="9"/>
        <color rgb="FF000000"/>
        <rFont val="方正仿宋_GBK"/>
        <charset val="134"/>
      </rPr>
      <t>平米（共</t>
    </r>
    <r>
      <rPr>
        <sz val="9"/>
        <color rgb="FF000000"/>
        <rFont val="Times New Roman"/>
        <charset val="134"/>
      </rPr>
      <t>5</t>
    </r>
    <r>
      <rPr>
        <sz val="9"/>
        <color rgb="FF000000"/>
        <rFont val="方正仿宋_GBK"/>
        <charset val="134"/>
      </rPr>
      <t>层，含物业服务中心、幼儿园、社区日间照料中心等）、室外便民活动场地约</t>
    </r>
    <r>
      <rPr>
        <sz val="9"/>
        <color rgb="FF000000"/>
        <rFont val="Times New Roman"/>
        <charset val="134"/>
      </rPr>
      <t>420</t>
    </r>
    <r>
      <rPr>
        <sz val="9"/>
        <color rgb="FF000000"/>
        <rFont val="方正仿宋_GBK"/>
        <charset val="134"/>
      </rPr>
      <t>平米、健身步道约</t>
    </r>
    <r>
      <rPr>
        <sz val="9"/>
        <color rgb="FF000000"/>
        <rFont val="Times New Roman"/>
        <charset val="134"/>
      </rPr>
      <t>800</t>
    </r>
    <r>
      <rPr>
        <sz val="9"/>
        <color rgb="FF000000"/>
        <rFont val="方正仿宋_GBK"/>
        <charset val="134"/>
      </rPr>
      <t>平米，沥青路面改造约</t>
    </r>
    <r>
      <rPr>
        <sz val="9"/>
        <color rgb="FF000000"/>
        <rFont val="Times New Roman"/>
        <charset val="134"/>
      </rPr>
      <t>4600</t>
    </r>
    <r>
      <rPr>
        <sz val="9"/>
        <color rgb="FF000000"/>
        <rFont val="方正仿宋_GBK"/>
        <charset val="134"/>
      </rPr>
      <t>平米，电路照明、安防设施、排污管网、停车场、围墙、垃圾收储等改造。</t>
    </r>
  </si>
  <si>
    <r>
      <rPr>
        <sz val="9"/>
        <color rgb="FF000000"/>
        <rFont val="方正仿宋_GBK"/>
        <charset val="134"/>
      </rPr>
      <t>一季度完成</t>
    </r>
    <r>
      <rPr>
        <sz val="9"/>
        <color rgb="FF000000"/>
        <rFont val="Times New Roman"/>
        <charset val="134"/>
      </rPr>
      <t>I</t>
    </r>
    <r>
      <rPr>
        <sz val="9"/>
        <color rgb="FF000000"/>
        <rFont val="方正仿宋_GBK"/>
        <charset val="134"/>
      </rPr>
      <t>标段便民服务中心主体施工；</t>
    </r>
    <r>
      <rPr>
        <sz val="9"/>
        <color rgb="FF000000"/>
        <rFont val="Times New Roman"/>
        <charset val="134"/>
      </rPr>
      <t>II</t>
    </r>
    <r>
      <rPr>
        <sz val="9"/>
        <color rgb="FF000000"/>
        <rFont val="方正仿宋_GBK"/>
        <charset val="134"/>
      </rPr>
      <t>标段日间照料中心开工，完成</t>
    </r>
    <r>
      <rPr>
        <sz val="9"/>
        <color rgb="FF000000"/>
        <rFont val="Times New Roman"/>
        <charset val="134"/>
      </rPr>
      <t>III</t>
    </r>
    <r>
      <rPr>
        <sz val="9"/>
        <color rgb="FF000000"/>
        <rFont val="方正仿宋_GBK"/>
        <charset val="134"/>
      </rPr>
      <t>标段长寿路社区便民服务中心改造竣工验收；二季度竣工投入使用。</t>
    </r>
  </si>
  <si>
    <t>王洋
邓天玲</t>
  </si>
  <si>
    <t xml:space="preserve">弄弄坪街道
区发展和改革局
区住房和城乡建设局 </t>
  </si>
  <si>
    <r>
      <rPr>
        <b/>
        <sz val="9"/>
        <color rgb="FF000000"/>
        <rFont val="黑体"/>
        <charset val="134"/>
      </rPr>
      <t>三、实施绿色低碳示范重点工程，加快构建友好生态城市项目（</t>
    </r>
    <r>
      <rPr>
        <b/>
        <sz val="9"/>
        <color rgb="FF000000"/>
        <rFont val="Times New Roman"/>
        <charset val="134"/>
      </rPr>
      <t>16</t>
    </r>
    <r>
      <rPr>
        <b/>
        <sz val="9"/>
        <color rgb="FF000000"/>
        <rFont val="黑体"/>
        <charset val="134"/>
      </rPr>
      <t>个）</t>
    </r>
  </si>
  <si>
    <r>
      <rPr>
        <b/>
        <sz val="9"/>
        <color rgb="FF000000"/>
        <rFont val="方正仿宋_GBK"/>
        <charset val="134"/>
      </rPr>
      <t>（一）</t>
    </r>
    <r>
      <rPr>
        <b/>
        <sz val="9"/>
        <color rgb="FF000000"/>
        <rFont val="Times New Roman"/>
        <charset val="134"/>
      </rPr>
      <t>“</t>
    </r>
    <r>
      <rPr>
        <b/>
        <sz val="9"/>
        <color rgb="FF000000"/>
        <rFont val="方正仿宋_GBK"/>
        <charset val="134"/>
      </rPr>
      <t>清洁能源文章</t>
    </r>
    <r>
      <rPr>
        <b/>
        <sz val="9"/>
        <color rgb="FF000000"/>
        <rFont val="Times New Roman"/>
        <charset val="134"/>
      </rPr>
      <t>”</t>
    </r>
    <r>
      <rPr>
        <b/>
        <sz val="9"/>
        <color rgb="FF000000"/>
        <rFont val="方正仿宋_GBK"/>
        <charset val="134"/>
      </rPr>
      <t>项目（</t>
    </r>
    <r>
      <rPr>
        <b/>
        <sz val="9"/>
        <color rgb="FF000000"/>
        <rFont val="Times New Roman"/>
        <charset val="134"/>
      </rPr>
      <t>5</t>
    </r>
    <r>
      <rPr>
        <b/>
        <sz val="9"/>
        <color rgb="FF000000"/>
        <rFont val="方正仿宋_GBK"/>
        <charset val="134"/>
      </rPr>
      <t>个）</t>
    </r>
  </si>
  <si>
    <t>银江水电站</t>
  </si>
  <si>
    <t>小沙坝</t>
  </si>
  <si>
    <t>2018-2025</t>
  </si>
  <si>
    <r>
      <rPr>
        <sz val="9"/>
        <color rgb="FF000000"/>
        <rFont val="方正仿宋_GBK"/>
        <charset val="134"/>
      </rPr>
      <t>装机容量</t>
    </r>
    <r>
      <rPr>
        <sz val="9"/>
        <color rgb="FF000000"/>
        <rFont val="Times New Roman"/>
        <charset val="134"/>
      </rPr>
      <t>34.5</t>
    </r>
    <r>
      <rPr>
        <sz val="9"/>
        <color rgb="FF000000"/>
        <rFont val="方正仿宋_GBK"/>
        <charset val="134"/>
      </rPr>
      <t>万</t>
    </r>
    <r>
      <rPr>
        <sz val="9"/>
        <color rgb="FF000000"/>
        <rFont val="Times New Roman"/>
        <charset val="134"/>
      </rPr>
      <t>KW</t>
    </r>
    <r>
      <rPr>
        <sz val="9"/>
        <color rgb="FF000000"/>
        <rFont val="方正仿宋_GBK"/>
        <charset val="134"/>
      </rPr>
      <t>，建成后年发电量</t>
    </r>
    <r>
      <rPr>
        <sz val="9"/>
        <color rgb="FF000000"/>
        <rFont val="Times New Roman"/>
        <charset val="134"/>
      </rPr>
      <t>15.5</t>
    </r>
    <r>
      <rPr>
        <sz val="9"/>
        <color rgb="FF000000"/>
        <rFont val="方正仿宋_GBK"/>
        <charset val="134"/>
      </rPr>
      <t>亿</t>
    </r>
    <r>
      <rPr>
        <sz val="9"/>
        <color rgb="FF000000"/>
        <rFont val="Times New Roman"/>
        <charset val="134"/>
      </rPr>
      <t>KW.h</t>
    </r>
    <r>
      <rPr>
        <sz val="9"/>
        <color rgb="FF000000"/>
        <rFont val="方正仿宋_GBK"/>
        <charset val="134"/>
      </rPr>
      <t>。</t>
    </r>
  </si>
  <si>
    <r>
      <rPr>
        <sz val="9"/>
        <color rgb="FF000000"/>
        <rFont val="方正仿宋_GBK"/>
        <charset val="134"/>
      </rPr>
      <t>一季度</t>
    </r>
    <r>
      <rPr>
        <sz val="9"/>
        <color rgb="FF000000"/>
        <rFont val="Times New Roman"/>
        <charset val="134"/>
      </rPr>
      <t>G353</t>
    </r>
    <r>
      <rPr>
        <sz val="9"/>
        <color rgb="FF000000"/>
        <rFont val="方正仿宋_GBK"/>
        <charset val="134"/>
      </rPr>
      <t>国道永久改线路通车；二季度左岸边坡开挖支护全部完成，二期土石围堰填筑完成；三季度二期基坑开挖及支护完成</t>
    </r>
    <r>
      <rPr>
        <sz val="9"/>
        <color rgb="FF000000"/>
        <rFont val="Times New Roman"/>
        <charset val="134"/>
      </rPr>
      <t>50%</t>
    </r>
    <r>
      <rPr>
        <sz val="9"/>
        <color rgb="FF000000"/>
        <rFont val="方正仿宋_GBK"/>
        <charset val="134"/>
      </rPr>
      <t>；四季度二期基坑开挖及支护全部完成，银江大桥具备通车条件。</t>
    </r>
  </si>
  <si>
    <t>韩德
王棚
陈康</t>
  </si>
  <si>
    <r>
      <rPr>
        <sz val="9"/>
        <color rgb="FF000000"/>
        <rFont val="方正仿宋_GBK"/>
        <charset val="134"/>
      </rPr>
      <t>区发展和改革局
区经济和信息化局
区农业农村和交通水利局 
 区住房和城乡建设局   
  区土地储备中心</t>
    </r>
    <r>
      <rPr>
        <sz val="9"/>
        <color rgb="FF000000"/>
        <rFont val="Times New Roman"/>
        <charset val="134"/>
      </rPr>
      <t xml:space="preserve"> 
</t>
    </r>
    <r>
      <rPr>
        <sz val="9"/>
        <color rgb="FF000000"/>
        <rFont val="方正仿宋_GBK"/>
        <charset val="134"/>
      </rPr>
      <t>银江镇</t>
    </r>
    <r>
      <rPr>
        <sz val="9"/>
        <color rgb="FF000000"/>
        <rFont val="Times New Roman"/>
        <charset val="134"/>
      </rPr>
      <t xml:space="preserve">   </t>
    </r>
  </si>
  <si>
    <t>攀枝花华润水电开发有限公司</t>
  </si>
  <si>
    <t>——</t>
  </si>
  <si>
    <r>
      <rPr>
        <sz val="9"/>
        <color rgb="FF000000"/>
        <rFont val="Times New Roman"/>
        <charset val="134"/>
      </rPr>
      <t>“</t>
    </r>
    <r>
      <rPr>
        <sz val="9"/>
        <color rgb="FF000000"/>
        <rFont val="方正仿宋_GBK"/>
        <charset val="134"/>
      </rPr>
      <t>三结合</t>
    </r>
    <r>
      <rPr>
        <sz val="9"/>
        <color rgb="FF000000"/>
        <rFont val="Times New Roman"/>
        <charset val="134"/>
      </rPr>
      <t>”——</t>
    </r>
    <r>
      <rPr>
        <sz val="9"/>
        <color rgb="FF000000"/>
        <rFont val="方正仿宋_GBK"/>
        <charset val="134"/>
      </rPr>
      <t>人和渠引水工程（金沙江干热河谷攀枝花水资源配置工程）</t>
    </r>
  </si>
  <si>
    <t>仁和区
东区
盐边县</t>
  </si>
  <si>
    <t>2022-2030</t>
  </si>
  <si>
    <r>
      <rPr>
        <sz val="9"/>
        <color rgb="FF000000"/>
        <rFont val="方正仿宋_GBK"/>
        <charset val="134"/>
      </rPr>
      <t>水资源配置工程是以农业灌溉为主，兼顾生态用水、城乡供水和森林防灭火应急供水等综合性任务的大（</t>
    </r>
    <r>
      <rPr>
        <sz val="9"/>
        <color rgb="FF000000"/>
        <rFont val="Times New Roman"/>
        <charset val="134"/>
      </rPr>
      <t>2</t>
    </r>
    <r>
      <rPr>
        <sz val="9"/>
        <color rgb="FF000000"/>
        <rFont val="方正仿宋_GBK"/>
        <charset val="134"/>
      </rPr>
      <t>）型水利工程。设计灌溉面积</t>
    </r>
    <r>
      <rPr>
        <sz val="9"/>
        <color rgb="FF000000"/>
        <rFont val="Times New Roman"/>
        <charset val="134"/>
      </rPr>
      <t>71.83</t>
    </r>
    <r>
      <rPr>
        <sz val="9"/>
        <color rgb="FF000000"/>
        <rFont val="方正仿宋_GBK"/>
        <charset val="134"/>
      </rPr>
      <t>万亩，工程河道外总供水量</t>
    </r>
    <r>
      <rPr>
        <sz val="9"/>
        <color rgb="FF000000"/>
        <rFont val="Times New Roman"/>
        <charset val="134"/>
      </rPr>
      <t>1.27</t>
    </r>
    <r>
      <rPr>
        <sz val="9"/>
        <color rgb="FF000000"/>
        <rFont val="方正仿宋_GBK"/>
        <charset val="134"/>
      </rPr>
      <t>亿立方米。工程主要包括输配水工程和泵站工程，输配水工程线路总长</t>
    </r>
    <r>
      <rPr>
        <sz val="9"/>
        <color rgb="FF000000"/>
        <rFont val="Times New Roman"/>
        <charset val="134"/>
      </rPr>
      <t>389.40</t>
    </r>
    <r>
      <rPr>
        <sz val="9"/>
        <color rgb="FF000000"/>
        <rFont val="方正仿宋_GBK"/>
        <charset val="134"/>
      </rPr>
      <t>千米，包括压力管道</t>
    </r>
    <r>
      <rPr>
        <sz val="9"/>
        <color rgb="FF000000"/>
        <rFont val="Times New Roman"/>
        <charset val="134"/>
      </rPr>
      <t>21.78</t>
    </r>
    <r>
      <rPr>
        <sz val="9"/>
        <color rgb="FF000000"/>
        <rFont val="方正仿宋_GBK"/>
        <charset val="134"/>
      </rPr>
      <t>千米，隧洞</t>
    </r>
    <r>
      <rPr>
        <sz val="9"/>
        <color rgb="FF000000"/>
        <rFont val="Times New Roman"/>
        <charset val="134"/>
      </rPr>
      <t>103.02</t>
    </r>
    <r>
      <rPr>
        <sz val="9"/>
        <color rgb="FF000000"/>
        <rFont val="方正仿宋_GBK"/>
        <charset val="134"/>
      </rPr>
      <t>千米，输水渠系</t>
    </r>
    <r>
      <rPr>
        <sz val="9"/>
        <color rgb="FF000000"/>
        <rFont val="Times New Roman"/>
        <charset val="134"/>
      </rPr>
      <t>264.6</t>
    </r>
    <r>
      <rPr>
        <sz val="9"/>
        <color rgb="FF000000"/>
        <rFont val="方正仿宋_GBK"/>
        <charset val="134"/>
      </rPr>
      <t>千米；拟新建提水泵站</t>
    </r>
    <r>
      <rPr>
        <sz val="9"/>
        <color rgb="FF000000"/>
        <rFont val="Times New Roman"/>
        <charset val="134"/>
      </rPr>
      <t>11</t>
    </r>
    <r>
      <rPr>
        <sz val="9"/>
        <color rgb="FF000000"/>
        <rFont val="方正仿宋_GBK"/>
        <charset val="134"/>
      </rPr>
      <t>座，总装机</t>
    </r>
    <r>
      <rPr>
        <sz val="9"/>
        <color rgb="FF000000"/>
        <rFont val="Times New Roman"/>
        <charset val="134"/>
      </rPr>
      <t>7.92</t>
    </r>
    <r>
      <rPr>
        <sz val="9"/>
        <color rgb="FF000000"/>
        <rFont val="方正仿宋_GBK"/>
        <charset val="134"/>
      </rPr>
      <t>万千瓦。施工总工期</t>
    </r>
    <r>
      <rPr>
        <sz val="9"/>
        <color rgb="FF000000"/>
        <rFont val="Times New Roman"/>
        <charset val="134"/>
      </rPr>
      <t>64</t>
    </r>
    <r>
      <rPr>
        <sz val="9"/>
        <color rgb="FF000000"/>
        <rFont val="方正仿宋_GBK"/>
        <charset val="134"/>
      </rPr>
      <t>个月。按不分摊抽蓄电站的建设投资和不分摊抽蓄部分的抽水电费和运行费考虑，匡算总投资</t>
    </r>
    <r>
      <rPr>
        <sz val="9"/>
        <color rgb="FF000000"/>
        <rFont val="Times New Roman"/>
        <charset val="134"/>
      </rPr>
      <t>617600</t>
    </r>
    <r>
      <rPr>
        <sz val="9"/>
        <color rgb="FF000000"/>
        <rFont val="方正仿宋_GBK"/>
        <charset val="134"/>
      </rPr>
      <t>万元。</t>
    </r>
  </si>
  <si>
    <r>
      <rPr>
        <b/>
        <sz val="9"/>
        <color rgb="FF000000"/>
        <rFont val="方正仿宋_GBK"/>
        <charset val="134"/>
      </rPr>
      <t>东区配合市水利局推进（市领导：张勇、龙勇）</t>
    </r>
    <r>
      <rPr>
        <sz val="9"/>
        <color rgb="FF000000"/>
        <rFont val="方正仿宋_GBK"/>
        <charset val="134"/>
      </rPr>
      <t>。</t>
    </r>
    <r>
      <rPr>
        <sz val="9"/>
        <color rgb="FF000000"/>
        <rFont val="Times New Roman"/>
        <charset val="134"/>
      </rPr>
      <t xml:space="preserve"> </t>
    </r>
    <r>
      <rPr>
        <sz val="9"/>
        <color rgb="FF000000"/>
        <rFont val="方正仿宋_GBK"/>
        <charset val="134"/>
      </rPr>
      <t>一季度完成实物指标调查细则及工作方案（送审稿）编制；二季度完成移民安置规划大纲（送审稿）编制；完成可行性研究报告（送审稿）、节能评估报告（送审稿）、移民安置规划报告（送审稿）、社会稳定风险评估报告（送审稿）等</t>
    </r>
    <r>
      <rPr>
        <sz val="9"/>
        <color rgb="FF000000"/>
        <rFont val="Times New Roman"/>
        <charset val="134"/>
      </rPr>
      <t>4</t>
    </r>
    <r>
      <rPr>
        <sz val="9"/>
        <color rgb="FF000000"/>
        <rFont val="方正仿宋_GBK"/>
        <charset val="134"/>
      </rPr>
      <t>个专题报告编制，根据可研报告施工总体布置方案开工建设；三季度完成建设项目用地预审与选址意见书（送审稿）编制，完成投资</t>
    </r>
    <r>
      <rPr>
        <sz val="9"/>
        <color rgb="FF000000"/>
        <rFont val="Times New Roman"/>
        <charset val="134"/>
      </rPr>
      <t>400</t>
    </r>
    <r>
      <rPr>
        <sz val="9"/>
        <color rgb="FF000000"/>
        <rFont val="方正仿宋_GBK"/>
        <charset val="134"/>
      </rPr>
      <t>万元；四季度完成投资</t>
    </r>
    <r>
      <rPr>
        <sz val="9"/>
        <color rgb="FF000000"/>
        <rFont val="Times New Roman"/>
        <charset val="134"/>
      </rPr>
      <t>600</t>
    </r>
    <r>
      <rPr>
        <sz val="9"/>
        <color rgb="FF000000"/>
        <rFont val="方正仿宋_GBK"/>
        <charset val="134"/>
      </rPr>
      <t>万元。</t>
    </r>
  </si>
  <si>
    <r>
      <rPr>
        <sz val="9"/>
        <color rgb="FF000000"/>
        <rFont val="方正仿宋_GBK"/>
        <charset val="134"/>
      </rPr>
      <t>王棚</t>
    </r>
    <r>
      <rPr>
        <sz val="9"/>
        <color rgb="FF000000"/>
        <rFont val="Times New Roman"/>
        <charset val="134"/>
      </rPr>
      <t xml:space="preserve"> 
</t>
    </r>
    <r>
      <rPr>
        <sz val="9"/>
        <color rgb="FF000000"/>
        <rFont val="方正仿宋_GBK"/>
        <charset val="134"/>
      </rPr>
      <t>陈康</t>
    </r>
    <r>
      <rPr>
        <sz val="9"/>
        <color rgb="FF000000"/>
        <rFont val="Times New Roman"/>
        <charset val="134"/>
      </rPr>
      <t xml:space="preserve">    </t>
    </r>
  </si>
  <si>
    <r>
      <rPr>
        <sz val="9"/>
        <color rgb="FF000000"/>
        <rFont val="方正仿宋_GBK"/>
        <charset val="134"/>
      </rPr>
      <t>区农业农村和交通水利局</t>
    </r>
    <r>
      <rPr>
        <sz val="9"/>
        <color rgb="FF000000"/>
        <rFont val="Times New Roman"/>
        <charset val="134"/>
      </rPr>
      <t xml:space="preserve">  
</t>
    </r>
    <r>
      <rPr>
        <sz val="9"/>
        <color rgb="FF000000"/>
        <rFont val="方正仿宋_GBK"/>
        <charset val="134"/>
      </rPr>
      <t>区发展和改革局
区经济合作局    
银江镇</t>
    </r>
    <r>
      <rPr>
        <sz val="9"/>
        <color rgb="FF000000"/>
        <rFont val="Times New Roman"/>
        <charset val="134"/>
      </rPr>
      <t xml:space="preserve">     </t>
    </r>
  </si>
  <si>
    <t>攀枝花三峡能源投资有限公司</t>
  </si>
  <si>
    <t>坤牛螺丝嘴汽车驿站</t>
  </si>
  <si>
    <t>螺丝嘴</t>
  </si>
  <si>
    <r>
      <rPr>
        <sz val="9"/>
        <color rgb="FF000000"/>
        <rFont val="方正仿宋_GBK"/>
        <charset val="134"/>
      </rPr>
      <t>该项目位于螺丝嘴，计划用地约</t>
    </r>
    <r>
      <rPr>
        <sz val="9"/>
        <color rgb="FF000000"/>
        <rFont val="Times New Roman"/>
        <charset val="134"/>
      </rPr>
      <t>1.8</t>
    </r>
    <r>
      <rPr>
        <sz val="9"/>
        <color rgb="FF000000"/>
        <rFont val="方正仿宋_GBK"/>
        <charset val="134"/>
      </rPr>
      <t>亩，建设服务攀钢集团运输和对外经营的加油站及配套设施、新能源车充电桩。</t>
    </r>
  </si>
  <si>
    <t>一季度完成项目设计并通过审查；二季度项目开工；三季度完成设备设施安装建设；四季度竣工运营。</t>
  </si>
  <si>
    <t>康贺卫
王静</t>
  </si>
  <si>
    <t>坤牛物流公司</t>
  </si>
  <si>
    <r>
      <rPr>
        <sz val="9"/>
        <color rgb="FF000000"/>
        <rFont val="方正仿宋_GBK"/>
        <charset val="134"/>
      </rPr>
      <t>目伦年产</t>
    </r>
    <r>
      <rPr>
        <sz val="9"/>
        <color rgb="FF000000"/>
        <rFont val="Times New Roman"/>
        <charset val="134"/>
      </rPr>
      <t>26000</t>
    </r>
    <r>
      <rPr>
        <sz val="9"/>
        <color rgb="FF000000"/>
        <rFont val="方正仿宋_GBK"/>
        <charset val="134"/>
      </rPr>
      <t>吨锂电池负极材料石墨化</t>
    </r>
  </si>
  <si>
    <r>
      <rPr>
        <sz val="9"/>
        <color rgb="FF000000"/>
        <rFont val="方正仿宋_GBK"/>
        <charset val="134"/>
      </rPr>
      <t>新建年产</t>
    </r>
    <r>
      <rPr>
        <sz val="9"/>
        <color rgb="FF000000"/>
        <rFont val="Times New Roman"/>
        <charset val="134"/>
      </rPr>
      <t>26000</t>
    </r>
    <r>
      <rPr>
        <sz val="9"/>
        <color rgb="FF000000"/>
        <rFont val="方正仿宋_GBK"/>
        <charset val="134"/>
      </rPr>
      <t>吨锂电池负极材料石墨化生产线，建设用于负极材料碳化后原料进行石墨化加工的两组节能型石墨化炉及配套的专用整流机组和高低压变配电设备等。</t>
    </r>
  </si>
  <si>
    <r>
      <rPr>
        <sz val="9"/>
        <color rgb="FF000000"/>
        <rFont val="方正仿宋_GBK"/>
        <charset val="134"/>
      </rPr>
      <t>一季度完成项目可研，签订招商引资协议；二季度完成立项、环评、安评等前期手续；三季度完成节能审查；四季度开工。</t>
    </r>
    <r>
      <rPr>
        <b/>
        <sz val="9"/>
        <color rgb="FF000000"/>
        <rFont val="方正仿宋_GBK"/>
        <charset val="134"/>
      </rPr>
      <t>（市领导：李明）</t>
    </r>
  </si>
  <si>
    <t>童永
苏波</t>
  </si>
  <si>
    <r>
      <rPr>
        <sz val="9"/>
        <color rgb="FF000000"/>
        <rFont val="方正仿宋_GBK"/>
        <charset val="134"/>
      </rPr>
      <t>区经济和信息化局</t>
    </r>
    <r>
      <rPr>
        <sz val="9"/>
        <color rgb="FF000000"/>
        <rFont val="Times New Roman"/>
        <charset val="134"/>
      </rPr>
      <t xml:space="preserve"> 
</t>
    </r>
    <r>
      <rPr>
        <sz val="9"/>
        <color rgb="FF000000"/>
        <rFont val="方正仿宋_GBK"/>
        <charset val="134"/>
      </rPr>
      <t>区经济合作局</t>
    </r>
    <r>
      <rPr>
        <sz val="9"/>
        <color rgb="FF000000"/>
        <rFont val="Times New Roman"/>
        <charset val="134"/>
      </rPr>
      <t xml:space="preserve">   </t>
    </r>
  </si>
  <si>
    <t>四川目伦新材料科技有限公司</t>
  </si>
  <si>
    <t>锂电池负极材料填平补齐</t>
  </si>
  <si>
    <t>银江镇</t>
  </si>
  <si>
    <r>
      <rPr>
        <sz val="9"/>
        <color rgb="FF000000"/>
        <rFont val="方正仿宋_GBK"/>
        <charset val="134"/>
      </rPr>
      <t>建设年产</t>
    </r>
    <r>
      <rPr>
        <sz val="9"/>
        <color rgb="FF000000"/>
        <rFont val="Times New Roman"/>
        <charset val="134"/>
      </rPr>
      <t>8.5</t>
    </r>
    <r>
      <rPr>
        <sz val="9"/>
        <color rgb="FF000000"/>
        <rFont val="方正仿宋_GBK"/>
        <charset val="134"/>
      </rPr>
      <t>万吨锂电池负极材料碳化及热场建设项目，建设内容包含</t>
    </r>
    <r>
      <rPr>
        <sz val="9"/>
        <color rgb="FF000000"/>
        <rFont val="Times New Roman"/>
        <charset val="134"/>
      </rPr>
      <t>25000</t>
    </r>
    <r>
      <rPr>
        <sz val="9"/>
        <color rgb="FF000000"/>
        <rFont val="方正仿宋_GBK"/>
        <charset val="134"/>
      </rPr>
      <t>吨负极材料碳化及</t>
    </r>
    <r>
      <rPr>
        <sz val="9"/>
        <color rgb="FF000000"/>
        <rFont val="Times New Roman"/>
        <charset val="134"/>
      </rPr>
      <t>60000</t>
    </r>
    <r>
      <rPr>
        <sz val="9"/>
        <color rgb="FF000000"/>
        <rFont val="方正仿宋_GBK"/>
        <charset val="134"/>
      </rPr>
      <t>吨石墨制品材料。项目自通过节能审查之日起</t>
    </r>
    <r>
      <rPr>
        <sz val="9"/>
        <color rgb="FF000000"/>
        <rFont val="Times New Roman"/>
        <charset val="134"/>
      </rPr>
      <t xml:space="preserve"> 12 </t>
    </r>
    <r>
      <rPr>
        <sz val="9"/>
        <color rgb="FF000000"/>
        <rFont val="方正仿宋_GBK"/>
        <charset val="134"/>
      </rPr>
      <t>个月之内建设完成并投产，按照目前的市场价格核算，项目建设完成后实现年销售收入</t>
    </r>
    <r>
      <rPr>
        <sz val="9"/>
        <color rgb="FF000000"/>
        <rFont val="Times New Roman"/>
        <charset val="134"/>
      </rPr>
      <t>6</t>
    </r>
    <r>
      <rPr>
        <sz val="9"/>
        <color rgb="FF000000"/>
        <rFont val="方正仿宋_GBK"/>
        <charset val="134"/>
      </rPr>
      <t>亿元左右。</t>
    </r>
  </si>
  <si>
    <t>一季度签订招商引资协议，完成土地招拍挂；二季度完成立项、环评、安评前期手续；三季度完成节能审查；四季度开工建设。</t>
  </si>
  <si>
    <r>
      <rPr>
        <b/>
        <sz val="9"/>
        <color rgb="FF000000"/>
        <rFont val="方正仿宋_GBK"/>
        <charset val="134"/>
      </rPr>
      <t>（二）生态宜居公园城项目（</t>
    </r>
    <r>
      <rPr>
        <b/>
        <sz val="9"/>
        <color rgb="FF000000"/>
        <rFont val="Times New Roman"/>
        <charset val="134"/>
      </rPr>
      <t>11</t>
    </r>
    <r>
      <rPr>
        <b/>
        <sz val="12"/>
        <color rgb="FF000000"/>
        <rFont val="方正仿宋_GBK"/>
        <charset val="134"/>
      </rPr>
      <t>个）</t>
    </r>
  </si>
  <si>
    <r>
      <rPr>
        <sz val="9"/>
        <color rgb="FF000000"/>
        <rFont val="方正仿宋_GBK"/>
        <charset val="134"/>
      </rPr>
      <t>攀钢钒新</t>
    </r>
    <r>
      <rPr>
        <sz val="9"/>
        <color rgb="FF000000"/>
        <rFont val="Times New Roman"/>
        <charset val="134"/>
      </rPr>
      <t>1</t>
    </r>
    <r>
      <rPr>
        <sz val="9"/>
        <color rgb="FF000000"/>
        <rFont val="方正仿宋_GBK"/>
        <charset val="134"/>
      </rPr>
      <t>号、</t>
    </r>
    <r>
      <rPr>
        <sz val="9"/>
        <color rgb="FF000000"/>
        <rFont val="Times New Roman"/>
        <charset val="134"/>
      </rPr>
      <t>3</t>
    </r>
    <r>
      <rPr>
        <sz val="9"/>
        <color rgb="FF000000"/>
        <rFont val="方正仿宋_GBK"/>
        <charset val="134"/>
      </rPr>
      <t>号烧结机烟气脱硝改造</t>
    </r>
  </si>
  <si>
    <r>
      <rPr>
        <sz val="9"/>
        <color rgb="FF000000"/>
        <rFont val="方正仿宋_GBK"/>
        <charset val="134"/>
      </rPr>
      <t>在新</t>
    </r>
    <r>
      <rPr>
        <sz val="9"/>
        <color rgb="FF000000"/>
        <rFont val="Times New Roman"/>
        <charset val="134"/>
      </rPr>
      <t>1</t>
    </r>
    <r>
      <rPr>
        <sz val="9"/>
        <color rgb="FF000000"/>
        <rFont val="方正仿宋_GBK"/>
        <charset val="134"/>
      </rPr>
      <t>号、</t>
    </r>
    <r>
      <rPr>
        <sz val="9"/>
        <color rgb="FF000000"/>
        <rFont val="Times New Roman"/>
        <charset val="134"/>
      </rPr>
      <t>3</t>
    </r>
    <r>
      <rPr>
        <sz val="9"/>
        <color rgb="FF000000"/>
        <rFont val="方正仿宋_GBK"/>
        <charset val="134"/>
      </rPr>
      <t>号烧结机烟气脱硫系统后新建一套湿式静电除尘器和一套</t>
    </r>
    <r>
      <rPr>
        <sz val="9"/>
        <color rgb="FF000000"/>
        <rFont val="Times New Roman"/>
        <charset val="134"/>
      </rPr>
      <t>SCR</t>
    </r>
    <r>
      <rPr>
        <sz val="9"/>
        <color rgb="FF000000"/>
        <rFont val="方正仿宋_GBK"/>
        <charset val="134"/>
      </rPr>
      <t>烟气脱硝装置（包括烟气换热器、回转式换热器、氨水存储与输送系统、</t>
    </r>
    <r>
      <rPr>
        <sz val="9"/>
        <color rgb="FF000000"/>
        <rFont val="Times New Roman"/>
        <charset val="134"/>
      </rPr>
      <t>SCR</t>
    </r>
    <r>
      <rPr>
        <sz val="9"/>
        <color rgb="FF000000"/>
        <rFont val="方正仿宋_GBK"/>
        <charset val="134"/>
      </rPr>
      <t>反应器、增压风机等），以及相应的配套公辅设施建设。</t>
    </r>
  </si>
  <si>
    <r>
      <rPr>
        <sz val="9"/>
        <color rgb="FF000000"/>
        <rFont val="方正仿宋_GBK"/>
        <charset val="134"/>
      </rPr>
      <t>一季度完成设备采购；二季度完成土建、设备基础施工；三季度</t>
    </r>
    <r>
      <rPr>
        <sz val="9"/>
        <color rgb="FF000000"/>
        <rFont val="Times New Roman"/>
        <charset val="134"/>
      </rPr>
      <t>1</t>
    </r>
    <r>
      <rPr>
        <sz val="9"/>
        <color rgb="FF000000"/>
        <rFont val="方正仿宋_GBK"/>
        <charset val="134"/>
      </rPr>
      <t>号烧结机开始设备安装，</t>
    </r>
    <r>
      <rPr>
        <sz val="9"/>
        <color rgb="FF000000"/>
        <rFont val="Times New Roman"/>
        <charset val="134"/>
      </rPr>
      <t>3</t>
    </r>
    <r>
      <rPr>
        <sz val="9"/>
        <color rgb="FF000000"/>
        <rFont val="方正仿宋_GBK"/>
        <charset val="134"/>
      </rPr>
      <t>号烧结机完成钢结构施工；四季度</t>
    </r>
    <r>
      <rPr>
        <sz val="9"/>
        <color rgb="FF000000"/>
        <rFont val="Times New Roman"/>
        <charset val="134"/>
      </rPr>
      <t>1</t>
    </r>
    <r>
      <rPr>
        <sz val="9"/>
        <color rgb="FF000000"/>
        <rFont val="方正仿宋_GBK"/>
        <charset val="134"/>
      </rPr>
      <t>号烧结机烟气脱硝建成投运，</t>
    </r>
    <r>
      <rPr>
        <sz val="9"/>
        <color rgb="FF000000"/>
        <rFont val="Times New Roman"/>
        <charset val="134"/>
      </rPr>
      <t>3</t>
    </r>
    <r>
      <rPr>
        <sz val="9"/>
        <color rgb="FF000000"/>
        <rFont val="方正仿宋_GBK"/>
        <charset val="134"/>
      </rPr>
      <t>号烧结机设备安装。</t>
    </r>
    <r>
      <rPr>
        <b/>
        <sz val="9"/>
        <color rgb="FF000000"/>
        <rFont val="方正仿宋_GBK"/>
        <charset val="134"/>
      </rPr>
      <t>（市领导：王飚）</t>
    </r>
  </si>
  <si>
    <t>童永
吴虹远</t>
  </si>
  <si>
    <r>
      <rPr>
        <sz val="9"/>
        <color rgb="FF000000"/>
        <rFont val="方正仿宋_GBK"/>
        <charset val="134"/>
      </rPr>
      <t>区发展和改革局
区经济和信息化局</t>
    </r>
    <r>
      <rPr>
        <sz val="9"/>
        <color rgb="FF000000"/>
        <rFont val="Times New Roman"/>
        <charset val="134"/>
      </rPr>
      <t xml:space="preserve">   </t>
    </r>
  </si>
  <si>
    <t>攀枝花钢城集团球团厂球团烟气脱硫脱硝超低排放改造</t>
  </si>
  <si>
    <t>荷花池</t>
  </si>
  <si>
    <r>
      <rPr>
        <sz val="9"/>
        <color rgb="FF000000"/>
        <rFont val="方正仿宋_GBK"/>
        <charset val="134"/>
      </rPr>
      <t>主要建设内容：新建湿电除尘一套、</t>
    </r>
    <r>
      <rPr>
        <sz val="9"/>
        <color rgb="FF000000"/>
        <rFont val="Times New Roman"/>
        <charset val="134"/>
      </rPr>
      <t>SNCR</t>
    </r>
    <r>
      <rPr>
        <sz val="9"/>
        <color rgb="FF000000"/>
        <rFont val="方正仿宋_GBK"/>
        <charset val="134"/>
      </rPr>
      <t>及</t>
    </r>
    <r>
      <rPr>
        <sz val="9"/>
        <color rgb="FF000000"/>
        <rFont val="Times New Roman"/>
        <charset val="134"/>
      </rPr>
      <t>SCR</t>
    </r>
    <r>
      <rPr>
        <sz val="9"/>
        <color rgb="FF000000"/>
        <rFont val="方正仿宋_GBK"/>
        <charset val="134"/>
      </rPr>
      <t>脱硝系统两套、换热器两套、增压风机一套、烟囱一座、</t>
    </r>
    <r>
      <rPr>
        <sz val="9"/>
        <color rgb="FF000000"/>
        <rFont val="Times New Roman"/>
        <charset val="134"/>
      </rPr>
      <t>CEMS</t>
    </r>
    <r>
      <rPr>
        <sz val="9"/>
        <color rgb="FF000000"/>
        <rFont val="方正仿宋_GBK"/>
        <charset val="134"/>
      </rPr>
      <t>两套及上述配套电气控制系统。升级改造电除尘、多管除尘一套。技改脱硫塔一座、主抽风机一套、脱硫喷淋系统一套、热风管道及上述配套电气控制系统。皮带通廊、厂房密闭、卸料点收灰等无组织排放升级治理。</t>
    </r>
  </si>
  <si>
    <r>
      <rPr>
        <sz val="9"/>
        <color rgb="FF000000"/>
        <rFont val="方正仿宋_GBK"/>
        <charset val="134"/>
      </rPr>
      <t>高应华</t>
    </r>
    <r>
      <rPr>
        <sz val="9"/>
        <color rgb="FF000000"/>
        <rFont val="Times New Roman"/>
        <charset val="134"/>
      </rPr>
      <t xml:space="preserve">    </t>
    </r>
    <r>
      <rPr>
        <sz val="9"/>
        <color rgb="FF000000"/>
        <rFont val="方正仿宋_GBK"/>
        <charset val="134"/>
      </rPr>
      <t>童永</t>
    </r>
  </si>
  <si>
    <t>攀枝花钢城集团</t>
  </si>
  <si>
    <r>
      <rPr>
        <sz val="9"/>
        <color rgb="FF000000"/>
        <rFont val="方正仿宋_GBK"/>
        <charset val="134"/>
      </rPr>
      <t>攀钢钒</t>
    </r>
    <r>
      <rPr>
        <sz val="9"/>
        <color rgb="FF000000"/>
        <rFont val="Times New Roman"/>
        <charset val="134"/>
      </rPr>
      <t>3</t>
    </r>
    <r>
      <rPr>
        <sz val="9"/>
        <color rgb="FF000000"/>
        <rFont val="方正仿宋_GBK"/>
        <charset val="134"/>
      </rPr>
      <t>、</t>
    </r>
    <r>
      <rPr>
        <sz val="9"/>
        <color rgb="FF000000"/>
        <rFont val="Times New Roman"/>
        <charset val="134"/>
      </rPr>
      <t>4</t>
    </r>
    <r>
      <rPr>
        <sz val="9"/>
        <color rgb="FF000000"/>
        <rFont val="方正仿宋_GBK"/>
        <charset val="134"/>
      </rPr>
      <t>号焦炉节能环保改造</t>
    </r>
  </si>
  <si>
    <r>
      <rPr>
        <sz val="9"/>
        <color rgb="FF000000"/>
        <rFont val="方正仿宋_GBK"/>
        <charset val="134"/>
      </rPr>
      <t>建设</t>
    </r>
    <r>
      <rPr>
        <sz val="9"/>
        <color rgb="FF000000"/>
        <rFont val="Times New Roman"/>
        <charset val="134"/>
      </rPr>
      <t xml:space="preserve"> 2×50 </t>
    </r>
    <r>
      <rPr>
        <sz val="9"/>
        <color rgb="FF000000"/>
        <rFont val="方正仿宋_GBK"/>
        <charset val="134"/>
      </rPr>
      <t>孔</t>
    </r>
    <r>
      <rPr>
        <sz val="9"/>
        <color rgb="FF000000"/>
        <rFont val="Times New Roman"/>
        <charset val="134"/>
      </rPr>
      <t>6</t>
    </r>
    <r>
      <rPr>
        <sz val="9"/>
        <color rgb="FF000000"/>
        <rFont val="方正仿宋_GBK"/>
        <charset val="134"/>
      </rPr>
      <t>米顶装焦炉及配套建设干熄焦系统、出焦地面除尘站、机侧除尘和烟气脱硫脱硝装置等辅助设施，并同步改造备煤运焦、煤气净化部分设施，焦炉建成投产后停运拆除现有</t>
    </r>
    <r>
      <rPr>
        <sz val="9"/>
        <color rgb="FF000000"/>
        <rFont val="Times New Roman"/>
        <charset val="134"/>
      </rPr>
      <t xml:space="preserve"> 3</t>
    </r>
    <r>
      <rPr>
        <sz val="9"/>
        <color rgb="FF000000"/>
        <rFont val="方正仿宋_GBK"/>
        <charset val="134"/>
      </rPr>
      <t>、</t>
    </r>
    <r>
      <rPr>
        <sz val="9"/>
        <color rgb="FF000000"/>
        <rFont val="Times New Roman"/>
        <charset val="134"/>
      </rPr>
      <t>4</t>
    </r>
    <r>
      <rPr>
        <sz val="9"/>
        <color rgb="FF000000"/>
        <rFont val="方正仿宋_GBK"/>
        <charset val="134"/>
      </rPr>
      <t>号顶装焦炉。</t>
    </r>
  </si>
  <si>
    <t>一季度完成项目立项备案；二季度开展能评手续办理；三季度开展环评和安评手续；四季度开工建设。</t>
  </si>
  <si>
    <t>康贺卫
付建忠</t>
  </si>
  <si>
    <t>区经济和信息化局
区发展和改革局</t>
  </si>
  <si>
    <t>攀钢集团钒钛资源股份有限公司</t>
  </si>
  <si>
    <t>攀枝花东区马家田沟入江口片区生态环境系统整治工程</t>
  </si>
  <si>
    <t>2021-2025</t>
  </si>
  <si>
    <r>
      <rPr>
        <sz val="9"/>
        <color rgb="FF000000"/>
        <rFont val="方正仿宋_GBK"/>
        <charset val="134"/>
      </rPr>
      <t>河道清淤</t>
    </r>
    <r>
      <rPr>
        <sz val="9"/>
        <color rgb="FF000000"/>
        <rFont val="Times New Roman"/>
        <charset val="134"/>
      </rPr>
      <t>1.36</t>
    </r>
    <r>
      <rPr>
        <sz val="9"/>
        <color rgb="FF000000"/>
        <rFont val="方正仿宋_GBK"/>
        <charset val="134"/>
      </rPr>
      <t>万立方米，生态缓冲带</t>
    </r>
    <r>
      <rPr>
        <sz val="9"/>
        <color rgb="FF000000"/>
        <rFont val="Times New Roman"/>
        <charset val="134"/>
      </rPr>
      <t>10.68</t>
    </r>
    <r>
      <rPr>
        <sz val="9"/>
        <color rgb="FF000000"/>
        <rFont val="方正仿宋_GBK"/>
        <charset val="134"/>
      </rPr>
      <t>公里，场地修复</t>
    </r>
    <r>
      <rPr>
        <sz val="9"/>
        <color rgb="FF000000"/>
        <rFont val="Times New Roman"/>
        <charset val="134"/>
      </rPr>
      <t>150.5</t>
    </r>
    <r>
      <rPr>
        <sz val="9"/>
        <color rgb="FF000000"/>
        <rFont val="方正仿宋_GBK"/>
        <charset val="134"/>
      </rPr>
      <t>亩，生态湿地</t>
    </r>
    <r>
      <rPr>
        <sz val="9"/>
        <color rgb="FF000000"/>
        <rFont val="Times New Roman"/>
        <charset val="134"/>
      </rPr>
      <t>3.58</t>
    </r>
    <r>
      <rPr>
        <sz val="9"/>
        <color rgb="FF000000"/>
        <rFont val="方正仿宋_GBK"/>
        <charset val="134"/>
      </rPr>
      <t>万平米；果林面源治理</t>
    </r>
    <r>
      <rPr>
        <sz val="9"/>
        <color rgb="FF000000"/>
        <rFont val="Times New Roman"/>
        <charset val="134"/>
      </rPr>
      <t>383</t>
    </r>
    <r>
      <rPr>
        <sz val="9"/>
        <color rgb="FF000000"/>
        <rFont val="方正仿宋_GBK"/>
        <charset val="134"/>
      </rPr>
      <t>亩，坡耕地生态拦截带</t>
    </r>
    <r>
      <rPr>
        <sz val="9"/>
        <color rgb="FF000000"/>
        <rFont val="Times New Roman"/>
        <charset val="134"/>
      </rPr>
      <t>8.64</t>
    </r>
    <r>
      <rPr>
        <sz val="9"/>
        <color rgb="FF000000"/>
        <rFont val="方正仿宋_GBK"/>
        <charset val="134"/>
      </rPr>
      <t>公里，生态沟渠</t>
    </r>
    <r>
      <rPr>
        <sz val="9"/>
        <color rgb="FF000000"/>
        <rFont val="Times New Roman"/>
        <charset val="134"/>
      </rPr>
      <t>6.228</t>
    </r>
    <r>
      <rPr>
        <sz val="9"/>
        <color rgb="FF000000"/>
        <rFont val="方正仿宋_GBK"/>
        <charset val="134"/>
      </rPr>
      <t>公里，农业废弃物收集、处理池</t>
    </r>
    <r>
      <rPr>
        <sz val="9"/>
        <color rgb="FF000000"/>
        <rFont val="Times New Roman"/>
        <charset val="134"/>
      </rPr>
      <t>31</t>
    </r>
    <r>
      <rPr>
        <sz val="9"/>
        <color rgb="FF000000"/>
        <rFont val="方正仿宋_GBK"/>
        <charset val="134"/>
      </rPr>
      <t>个，水土流失治理</t>
    </r>
    <r>
      <rPr>
        <sz val="9"/>
        <color rgb="FF000000"/>
        <rFont val="Times New Roman"/>
        <charset val="134"/>
      </rPr>
      <t>271</t>
    </r>
    <r>
      <rPr>
        <sz val="9"/>
        <color rgb="FF000000"/>
        <rFont val="方正仿宋_GBK"/>
        <charset val="134"/>
      </rPr>
      <t>亩，蓄水池</t>
    </r>
    <r>
      <rPr>
        <sz val="9"/>
        <color rgb="FF000000"/>
        <rFont val="Times New Roman"/>
        <charset val="134"/>
      </rPr>
      <t>15</t>
    </r>
    <r>
      <rPr>
        <sz val="9"/>
        <color rgb="FF000000"/>
        <rFont val="方正仿宋_GBK"/>
        <charset val="134"/>
      </rPr>
      <t>口，泵站</t>
    </r>
    <r>
      <rPr>
        <sz val="9"/>
        <color rgb="FF000000"/>
        <rFont val="Times New Roman"/>
        <charset val="134"/>
      </rPr>
      <t>1</t>
    </r>
    <r>
      <rPr>
        <sz val="9"/>
        <color rgb="FF000000"/>
        <rFont val="方正仿宋_GBK"/>
        <charset val="134"/>
      </rPr>
      <t>座，灌溉管网</t>
    </r>
    <r>
      <rPr>
        <sz val="9"/>
        <color rgb="FF000000"/>
        <rFont val="Times New Roman"/>
        <charset val="134"/>
      </rPr>
      <t>8.76</t>
    </r>
    <r>
      <rPr>
        <sz val="9"/>
        <color rgb="FF000000"/>
        <rFont val="方正仿宋_GBK"/>
        <charset val="134"/>
      </rPr>
      <t>公里，龙岗水库周边生态修复</t>
    </r>
    <r>
      <rPr>
        <sz val="9"/>
        <color rgb="FF000000"/>
        <rFont val="Times New Roman"/>
        <charset val="134"/>
      </rPr>
      <t>6.56</t>
    </r>
    <r>
      <rPr>
        <sz val="9"/>
        <color rgb="FF000000"/>
        <rFont val="方正仿宋_GBK"/>
        <charset val="134"/>
      </rPr>
      <t>万平米，整治养猪养鸡场</t>
    </r>
    <r>
      <rPr>
        <sz val="9"/>
        <color rgb="FF000000"/>
        <rFont val="Times New Roman"/>
        <charset val="134"/>
      </rPr>
      <t>1</t>
    </r>
    <r>
      <rPr>
        <sz val="9"/>
        <color rgb="FF000000"/>
        <rFont val="方正仿宋_GBK"/>
        <charset val="134"/>
      </rPr>
      <t>处；生活污水管网</t>
    </r>
    <r>
      <rPr>
        <sz val="9"/>
        <color rgb="FF000000"/>
        <rFont val="Times New Roman"/>
        <charset val="134"/>
      </rPr>
      <t>23.5</t>
    </r>
    <r>
      <rPr>
        <sz val="9"/>
        <color rgb="FF000000"/>
        <rFont val="方正仿宋_GBK"/>
        <charset val="134"/>
      </rPr>
      <t>公里，公厕</t>
    </r>
    <r>
      <rPr>
        <sz val="9"/>
        <color rgb="FF000000"/>
        <rFont val="Times New Roman"/>
        <charset val="134"/>
      </rPr>
      <t>2</t>
    </r>
    <r>
      <rPr>
        <sz val="9"/>
        <color rgb="FF000000"/>
        <rFont val="方正仿宋_GBK"/>
        <charset val="134"/>
      </rPr>
      <t>座，分类垃圾收集桶</t>
    </r>
    <r>
      <rPr>
        <sz val="9"/>
        <color rgb="FF000000"/>
        <rFont val="Times New Roman"/>
        <charset val="134"/>
      </rPr>
      <t>60</t>
    </r>
    <r>
      <rPr>
        <sz val="9"/>
        <color rgb="FF000000"/>
        <rFont val="方正仿宋_GBK"/>
        <charset val="134"/>
      </rPr>
      <t>个，配套水电等附属设施。</t>
    </r>
  </si>
  <si>
    <r>
      <rPr>
        <sz val="9"/>
        <color rgb="FF000000"/>
        <rFont val="方正仿宋_GBK"/>
        <charset val="134"/>
      </rPr>
      <t>一季度：</t>
    </r>
    <r>
      <rPr>
        <sz val="9"/>
        <color rgb="FF000000"/>
        <rFont val="Times New Roman"/>
        <charset val="134"/>
      </rPr>
      <t xml:space="preserve">I </t>
    </r>
    <r>
      <rPr>
        <sz val="9"/>
        <color rgb="FF000000"/>
        <rFont val="方正仿宋_GBK"/>
        <charset val="134"/>
      </rPr>
      <t>标段进场施工；二季度：</t>
    </r>
    <r>
      <rPr>
        <sz val="9"/>
        <color rgb="FF000000"/>
        <rFont val="Times New Roman"/>
        <charset val="134"/>
      </rPr>
      <t xml:space="preserve">I </t>
    </r>
    <r>
      <rPr>
        <sz val="9"/>
        <color rgb="FF000000"/>
        <rFont val="方正仿宋_GBK"/>
        <charset val="134"/>
      </rPr>
      <t>标段完成施工；三季度：完成</t>
    </r>
    <r>
      <rPr>
        <sz val="9"/>
        <color rgb="FF000000"/>
        <rFont val="Times New Roman"/>
        <charset val="134"/>
      </rPr>
      <t xml:space="preserve">I </t>
    </r>
    <r>
      <rPr>
        <sz val="9"/>
        <color rgb="FF000000"/>
        <rFont val="方正仿宋_GBK"/>
        <charset val="134"/>
      </rPr>
      <t>标段竣工验收工作，</t>
    </r>
    <r>
      <rPr>
        <sz val="9"/>
        <color rgb="FF000000"/>
        <rFont val="Times New Roman"/>
        <charset val="134"/>
      </rPr>
      <t xml:space="preserve">II </t>
    </r>
    <r>
      <rPr>
        <sz val="9"/>
        <color rgb="FF000000"/>
        <rFont val="方正仿宋_GBK"/>
        <charset val="134"/>
      </rPr>
      <t>标段进场施工；四季度</t>
    </r>
    <r>
      <rPr>
        <sz val="9"/>
        <color rgb="FF000000"/>
        <rFont val="Times New Roman"/>
        <charset val="134"/>
      </rPr>
      <t xml:space="preserve">II </t>
    </r>
    <r>
      <rPr>
        <sz val="9"/>
        <color rgb="FF000000"/>
        <rFont val="方正仿宋_GBK"/>
        <charset val="134"/>
      </rPr>
      <t>标段完成</t>
    </r>
    <r>
      <rPr>
        <sz val="9"/>
        <color rgb="FF000000"/>
        <rFont val="Times New Roman"/>
        <charset val="134"/>
      </rPr>
      <t>20%</t>
    </r>
    <r>
      <rPr>
        <sz val="9"/>
        <color rgb="FF000000"/>
        <rFont val="方正仿宋_GBK"/>
        <charset val="134"/>
      </rPr>
      <t>。</t>
    </r>
  </si>
  <si>
    <t>韩德
王洋
雷传峰</t>
  </si>
  <si>
    <r>
      <rPr>
        <sz val="9"/>
        <color rgb="FF000000"/>
        <rFont val="方正仿宋_GBK"/>
        <charset val="134"/>
      </rPr>
      <t>区发展和改革局</t>
    </r>
    <r>
      <rPr>
        <sz val="9"/>
        <color rgb="FF000000"/>
        <rFont val="Times New Roman"/>
        <charset val="134"/>
      </rPr>
      <t xml:space="preserve"> 
</t>
    </r>
    <r>
      <rPr>
        <sz val="9"/>
        <color rgb="FF000000"/>
        <rFont val="方正仿宋_GBK"/>
        <charset val="134"/>
      </rPr>
      <t>银江镇</t>
    </r>
    <r>
      <rPr>
        <sz val="9"/>
        <color rgb="FF000000"/>
        <rFont val="Times New Roman"/>
        <charset val="134"/>
      </rPr>
      <t xml:space="preserve">  </t>
    </r>
  </si>
  <si>
    <t>攀枝花市东区炳草岗生活垃圾分类及收运体系建设</t>
  </si>
  <si>
    <r>
      <rPr>
        <sz val="9"/>
        <color rgb="FF000000"/>
        <rFont val="方正仿宋_GBK"/>
        <charset val="134"/>
      </rPr>
      <t>新建一座</t>
    </r>
    <r>
      <rPr>
        <sz val="9"/>
        <color rgb="FF000000"/>
        <rFont val="Times New Roman"/>
        <charset val="134"/>
      </rPr>
      <t>500</t>
    </r>
    <r>
      <rPr>
        <sz val="9"/>
        <color rgb="FF000000"/>
        <rFont val="方正仿宋_GBK"/>
        <charset val="134"/>
      </rPr>
      <t>吨</t>
    </r>
    <r>
      <rPr>
        <sz val="9"/>
        <color rgb="FF000000"/>
        <rFont val="Times New Roman"/>
        <charset val="134"/>
      </rPr>
      <t>/</t>
    </r>
    <r>
      <rPr>
        <sz val="9"/>
        <color rgb="FF000000"/>
        <rFont val="方正仿宋_GBK"/>
        <charset val="134"/>
      </rPr>
      <t>日处理量的垃圾中转站，配套安装垃圾压缩转运、收储、破碎、渗滤液处理系统（日处理</t>
    </r>
    <r>
      <rPr>
        <sz val="9"/>
        <color rgb="FF000000"/>
        <rFont val="Times New Roman"/>
        <charset val="134"/>
      </rPr>
      <t>50t</t>
    </r>
    <r>
      <rPr>
        <sz val="9"/>
        <color rgb="FF000000"/>
        <rFont val="方正仿宋_GBK"/>
        <charset val="134"/>
      </rPr>
      <t>）、除尘除臭系统等设施设备，购置垃圾分类体系设备，完善道路、绿化、给排水、强弱电等室外公用设施工程。</t>
    </r>
  </si>
  <si>
    <t>一季度主体完工；二季度竣工投入使用。</t>
  </si>
  <si>
    <t>徐波
庞靖杰</t>
  </si>
  <si>
    <t>区综合行政执法局</t>
  </si>
  <si>
    <t>专项债券</t>
  </si>
  <si>
    <t>攀枝花市东区硫磺沟流域防洪排涝及水土流失综合治理工程</t>
  </si>
  <si>
    <r>
      <rPr>
        <sz val="9"/>
        <color rgb="FF000000"/>
        <rFont val="方正仿宋_GBK"/>
        <charset val="134"/>
      </rPr>
      <t>硫磺沟流域</t>
    </r>
    <r>
      <rPr>
        <sz val="9"/>
        <color rgb="FF000000"/>
        <rFont val="Times New Roman"/>
        <charset val="134"/>
      </rPr>
      <t>10</t>
    </r>
    <r>
      <rPr>
        <sz val="9"/>
        <color rgb="FF000000"/>
        <rFont val="方正仿宋_GBK"/>
        <charset val="134"/>
      </rPr>
      <t>平方公里水系整治，通过疏浚行洪通道，调蓄雨水，治理水土流失，设置排灌泵站实现防洪排涝效果。沿硫磺沟疏浚行洪通道</t>
    </r>
    <r>
      <rPr>
        <sz val="9"/>
        <color rgb="FF000000"/>
        <rFont val="Times New Roman"/>
        <charset val="134"/>
      </rPr>
      <t>2.67</t>
    </r>
    <r>
      <rPr>
        <sz val="9"/>
        <color rgb="FF000000"/>
        <rFont val="方正仿宋_GBK"/>
        <charset val="134"/>
      </rPr>
      <t>公里，建设三面光排水沟渠</t>
    </r>
    <r>
      <rPr>
        <sz val="9"/>
        <color rgb="FF000000"/>
        <rFont val="Times New Roman"/>
        <charset val="134"/>
      </rPr>
      <t>1.2</t>
    </r>
    <r>
      <rPr>
        <sz val="9"/>
        <color rgb="FF000000"/>
        <rFont val="方正仿宋_GBK"/>
        <charset val="134"/>
      </rPr>
      <t>公里，修建调蓄水池</t>
    </r>
    <r>
      <rPr>
        <sz val="9"/>
        <color rgb="FF000000"/>
        <rFont val="Times New Roman"/>
        <charset val="134"/>
      </rPr>
      <t>10</t>
    </r>
    <r>
      <rPr>
        <sz val="9"/>
        <color rgb="FF000000"/>
        <rFont val="方正仿宋_GBK"/>
        <charset val="134"/>
      </rPr>
      <t>座；入江口设置排灌泵站</t>
    </r>
    <r>
      <rPr>
        <sz val="9"/>
        <color rgb="FF000000"/>
        <rFont val="Times New Roman"/>
        <charset val="134"/>
      </rPr>
      <t>1</t>
    </r>
    <r>
      <rPr>
        <sz val="9"/>
        <color rgb="FF000000"/>
        <rFont val="方正仿宋_GBK"/>
        <charset val="134"/>
      </rPr>
      <t>个；治理水土流失面积</t>
    </r>
    <r>
      <rPr>
        <sz val="9"/>
        <color rgb="FF000000"/>
        <rFont val="Times New Roman"/>
        <charset val="134"/>
      </rPr>
      <t>392.55</t>
    </r>
    <r>
      <rPr>
        <sz val="9"/>
        <color rgb="FF000000"/>
        <rFont val="方正仿宋_GBK"/>
        <charset val="134"/>
      </rPr>
      <t>公顷，坡改梯缓冲设施及生物修复</t>
    </r>
    <r>
      <rPr>
        <sz val="9"/>
        <color rgb="FF000000"/>
        <rFont val="Times New Roman"/>
        <charset val="134"/>
      </rPr>
      <t>28.51</t>
    </r>
    <r>
      <rPr>
        <sz val="9"/>
        <color rgb="FF000000"/>
        <rFont val="方正仿宋_GBK"/>
        <charset val="134"/>
      </rPr>
      <t>公顷，沉砂池</t>
    </r>
    <r>
      <rPr>
        <sz val="9"/>
        <color rgb="FF000000"/>
        <rFont val="Times New Roman"/>
        <charset val="134"/>
      </rPr>
      <t>10</t>
    </r>
    <r>
      <rPr>
        <sz val="9"/>
        <color rgb="FF000000"/>
        <rFont val="方正仿宋_GBK"/>
        <charset val="134"/>
      </rPr>
      <t>口及配套基础设施。</t>
    </r>
  </si>
  <si>
    <r>
      <rPr>
        <sz val="9"/>
        <color rgb="FF000000"/>
        <rFont val="方正仿宋_GBK"/>
        <charset val="134"/>
      </rPr>
      <t>一季度完成项目设计方案编制工作，办理完善所需各项手续；二季度完成总工程量的</t>
    </r>
    <r>
      <rPr>
        <sz val="9"/>
        <color rgb="FF000000"/>
        <rFont val="Times New Roman"/>
        <charset val="134"/>
      </rPr>
      <t>30%</t>
    </r>
    <r>
      <rPr>
        <sz val="9"/>
        <color rgb="FF000000"/>
        <rFont val="方正仿宋_GBK"/>
        <charset val="134"/>
      </rPr>
      <t>；三季度完成总工程量的</t>
    </r>
    <r>
      <rPr>
        <sz val="9"/>
        <color rgb="FF000000"/>
        <rFont val="Times New Roman"/>
        <charset val="134"/>
      </rPr>
      <t>70%</t>
    </r>
    <r>
      <rPr>
        <sz val="9"/>
        <color rgb="FF000000"/>
        <rFont val="方正仿宋_GBK"/>
        <charset val="134"/>
      </rPr>
      <t>；四季度竣工。</t>
    </r>
  </si>
  <si>
    <t>王棚
庞靖杰</t>
  </si>
  <si>
    <t>区农业农村和交通水利局
区住房和城乡建设局
银江镇</t>
  </si>
  <si>
    <t>区农业农村和交通水利局</t>
  </si>
  <si>
    <t>国家重点生态功能区建设攀西科技城炳四区陈家垭口生态修复</t>
  </si>
  <si>
    <t>沙坝村</t>
  </si>
  <si>
    <r>
      <rPr>
        <sz val="9"/>
        <color rgb="FF000000"/>
        <rFont val="方正仿宋_GBK"/>
        <charset val="134"/>
      </rPr>
      <t>项目以恢复森林生态植被为目的，综合运用水利灌溉、水土保持和造林工程措施，建设内容包括：新建给水灌溉系统、道路系统、水土保持工程、森林植被恢复等，占地面积</t>
    </r>
    <r>
      <rPr>
        <sz val="9"/>
        <color rgb="FF000000"/>
        <rFont val="Times New Roman"/>
        <charset val="134"/>
      </rPr>
      <t>1430</t>
    </r>
    <r>
      <rPr>
        <sz val="9"/>
        <color rgb="FF000000"/>
        <rFont val="方正仿宋_GBK"/>
        <charset val="134"/>
      </rPr>
      <t>亩。</t>
    </r>
  </si>
  <si>
    <t>一季度完成灌溉系统、道路系统建设；二季度开展苗木栽植；三季度完成苗木栽植；四季度进行补植补种，准备验收工作。</t>
  </si>
  <si>
    <t>王棚
邓天玲</t>
  </si>
  <si>
    <t>区林业局</t>
  </si>
  <si>
    <t>攀枝花市东区金沙江北岸弄密村生态修复</t>
  </si>
  <si>
    <t>弄密村</t>
  </si>
  <si>
    <r>
      <rPr>
        <sz val="9"/>
        <color rgb="FF000000"/>
        <rFont val="方正仿宋_GBK"/>
        <charset val="134"/>
      </rPr>
      <t>通过增加森林植被覆盖率，充分发挥森林生态功能，切实改善区域生态环境，增加环境容量，为金沙江干热河谷生态脆弱区生态建设树立典范，建设面积为</t>
    </r>
    <r>
      <rPr>
        <sz val="9"/>
        <color rgb="FF000000"/>
        <rFont val="Times New Roman"/>
        <charset val="134"/>
      </rPr>
      <t>430</t>
    </r>
    <r>
      <rPr>
        <sz val="9"/>
        <color rgb="FF000000"/>
        <rFont val="方正仿宋_GBK"/>
        <charset val="134"/>
      </rPr>
      <t>亩。</t>
    </r>
  </si>
  <si>
    <t>一季度完成财评及招投标工作；二季度完成灌溉系统建设及苗木栽种；三季度进行补植补种；四季度完成项目建设准备验收工作。</t>
  </si>
  <si>
    <t>王棚
徐永刚</t>
  </si>
  <si>
    <r>
      <rPr>
        <sz val="9"/>
        <color rgb="FF000000"/>
        <rFont val="方正仿宋_GBK"/>
        <charset val="134"/>
      </rPr>
      <t>区林业局</t>
    </r>
    <r>
      <rPr>
        <sz val="9"/>
        <color rgb="FF000000"/>
        <rFont val="Times New Roman"/>
        <charset val="134"/>
      </rPr>
      <t xml:space="preserve">    
 </t>
    </r>
    <r>
      <rPr>
        <sz val="9"/>
        <color rgb="FF000000"/>
        <rFont val="方正仿宋_GBK"/>
        <charset val="134"/>
      </rPr>
      <t>银江镇</t>
    </r>
  </si>
  <si>
    <t>高梁坪水厂新建水源转供水</t>
  </si>
  <si>
    <r>
      <rPr>
        <sz val="9"/>
        <color rgb="FF000000"/>
        <rFont val="方正仿宋_GBK"/>
        <charset val="134"/>
      </rPr>
      <t>建设</t>
    </r>
    <r>
      <rPr>
        <sz val="9"/>
        <color rgb="FF000000"/>
        <rFont val="Times New Roman"/>
        <charset val="134"/>
      </rPr>
      <t>9400</t>
    </r>
    <r>
      <rPr>
        <sz val="9"/>
        <color rgb="FF000000"/>
        <rFont val="方正仿宋_GBK"/>
        <charset val="134"/>
      </rPr>
      <t>余米供水管道将密地水厂观音岩饮用水转供至高梁坪水厂。</t>
    </r>
  </si>
  <si>
    <r>
      <rPr>
        <sz val="9"/>
        <color rgb="FF000000"/>
        <rFont val="方正仿宋_GBK"/>
        <charset val="134"/>
      </rPr>
      <t>一季度进场施工；二季度</t>
    </r>
    <r>
      <rPr>
        <sz val="9"/>
        <color rgb="FF000000"/>
        <rFont val="Times New Roman"/>
        <charset val="134"/>
      </rPr>
      <t>:</t>
    </r>
    <r>
      <rPr>
        <sz val="9"/>
        <color rgb="FF000000"/>
        <rFont val="方正仿宋_GBK"/>
        <charset val="134"/>
      </rPr>
      <t>完成施工；三季度调试运行；四季度竣工验收。</t>
    </r>
  </si>
  <si>
    <r>
      <rPr>
        <sz val="9"/>
        <color rgb="FF000000"/>
        <rFont val="方正仿宋_GBK"/>
        <charset val="134"/>
      </rPr>
      <t>王棚
童永</t>
    </r>
    <r>
      <rPr>
        <sz val="9"/>
        <color rgb="FF000000"/>
        <rFont val="Times New Roman"/>
        <charset val="134"/>
      </rPr>
      <t xml:space="preserve">     </t>
    </r>
  </si>
  <si>
    <t>东区生态环境局</t>
  </si>
  <si>
    <t>攀枝花市公用事业（集团）有限公司</t>
  </si>
  <si>
    <t>攀枝花市中汇特钢有限公司地块风险管控与修复</t>
  </si>
  <si>
    <r>
      <rPr>
        <sz val="9"/>
        <color rgb="FF000000"/>
        <rFont val="方正仿宋_GBK"/>
        <charset val="134"/>
      </rPr>
      <t>项目以地块内土</t>
    </r>
    <r>
      <rPr>
        <sz val="9"/>
        <color rgb="FF000000"/>
        <rFont val="宋体"/>
        <charset val="134"/>
      </rPr>
      <t>壞</t>
    </r>
    <r>
      <rPr>
        <sz val="9"/>
        <color rgb="FF000000"/>
        <rFont val="方正仿宋_GBK"/>
        <charset val="134"/>
      </rPr>
      <t>和固废得到有效风险管控，对周边环境无影响为目的，风险管控和六价铬污染土壤</t>
    </r>
    <r>
      <rPr>
        <sz val="9"/>
        <color rgb="FF000000"/>
        <rFont val="Times New Roman"/>
        <charset val="134"/>
      </rPr>
      <t>19.6</t>
    </r>
    <r>
      <rPr>
        <sz val="9"/>
        <color rgb="FF000000"/>
        <rFont val="方正仿宋_GBK"/>
        <charset val="134"/>
      </rPr>
      <t>平米；修复治理含六价铬、三</t>
    </r>
    <r>
      <rPr>
        <sz val="9"/>
        <color rgb="FF000000"/>
        <rFont val="宋体"/>
        <charset val="134"/>
      </rPr>
      <t>氣</t>
    </r>
    <r>
      <rPr>
        <sz val="9"/>
        <color rgb="FF000000"/>
        <rFont val="方正仿宋_GBK"/>
        <charset val="134"/>
      </rPr>
      <t>甲烷、砷、硼、钼、硒污染地下水</t>
    </r>
    <r>
      <rPr>
        <sz val="9"/>
        <color rgb="FF000000"/>
        <rFont val="Times New Roman"/>
        <charset val="134"/>
      </rPr>
      <t>15330.0</t>
    </r>
    <r>
      <rPr>
        <sz val="9"/>
        <color rgb="FF000000"/>
        <rFont val="方正仿宋_GBK"/>
        <charset val="134"/>
      </rPr>
      <t>立方米；风险管控含铬六价铬、镍固废</t>
    </r>
    <r>
      <rPr>
        <sz val="9"/>
        <color rgb="FF000000"/>
        <rFont val="Times New Roman"/>
        <charset val="134"/>
      </rPr>
      <t xml:space="preserve"> 32.7</t>
    </r>
    <r>
      <rPr>
        <sz val="9"/>
        <color rgb="FF000000"/>
        <rFont val="方正仿宋_GBK"/>
        <charset val="134"/>
      </rPr>
      <t>万米；修复含镍、路、六价路、饥固废</t>
    </r>
    <r>
      <rPr>
        <sz val="9"/>
        <color rgb="FF000000"/>
        <rFont val="Times New Roman"/>
        <charset val="134"/>
      </rPr>
      <t>11636.72</t>
    </r>
    <r>
      <rPr>
        <sz val="9"/>
        <color rgb="FF000000"/>
        <rFont val="方正仿宋_GBK"/>
        <charset val="134"/>
      </rPr>
      <t>立方米。</t>
    </r>
  </si>
  <si>
    <r>
      <rPr>
        <sz val="9"/>
        <color rgb="FF000000"/>
        <rFont val="方正仿宋_GBK"/>
        <charset val="134"/>
      </rPr>
      <t>一季度完成项目环保中央资金入库申报；二季度</t>
    </r>
    <r>
      <rPr>
        <sz val="9"/>
        <color rgb="FF000000"/>
        <rFont val="Times New Roman"/>
        <charset val="134"/>
      </rPr>
      <t>:</t>
    </r>
    <r>
      <rPr>
        <sz val="9"/>
        <color rgb="FF000000"/>
        <rFont val="方正仿宋_GBK"/>
        <charset val="134"/>
      </rPr>
      <t>争取上级环保资金下达，同时开展项目工程招标等施工前期工作；三季度进场施工，完成</t>
    </r>
    <r>
      <rPr>
        <sz val="9"/>
        <color rgb="FF000000"/>
        <rFont val="Times New Roman"/>
        <charset val="134"/>
      </rPr>
      <t>20%</t>
    </r>
    <r>
      <rPr>
        <sz val="9"/>
        <color rgb="FF000000"/>
        <rFont val="方正仿宋_GBK"/>
        <charset val="134"/>
      </rPr>
      <t>工程进度；四季度完成</t>
    </r>
    <r>
      <rPr>
        <sz val="9"/>
        <color rgb="FF000000"/>
        <rFont val="Times New Roman"/>
        <charset val="134"/>
      </rPr>
      <t>50%</t>
    </r>
    <r>
      <rPr>
        <sz val="9"/>
        <color rgb="FF000000"/>
        <rFont val="方正仿宋_GBK"/>
        <charset val="134"/>
      </rPr>
      <t>的工程进度。</t>
    </r>
  </si>
  <si>
    <t>童永
胡军</t>
  </si>
  <si>
    <t>管委会应急环保部
东区生态环境局</t>
  </si>
  <si>
    <t>攀枝花东区高新技术产业园区管理委员会</t>
  </si>
  <si>
    <t>阿署达抗旱引水与节水灌溉工程</t>
  </si>
  <si>
    <t>银江镇阿署达村</t>
  </si>
  <si>
    <r>
      <rPr>
        <sz val="9"/>
        <color rgb="FF000000"/>
        <rFont val="方正仿宋_GBK"/>
        <charset val="134"/>
      </rPr>
      <t>新建阿署达抗旱引水与节水灌溉工程项目，解决阿署达村</t>
    </r>
    <r>
      <rPr>
        <sz val="9"/>
        <color rgb="FF000000"/>
        <rFont val="Times New Roman"/>
        <charset val="134"/>
      </rPr>
      <t>1.9</t>
    </r>
    <r>
      <rPr>
        <sz val="9"/>
        <color rgb="FF000000"/>
        <rFont val="方正仿宋_GBK"/>
        <charset val="134"/>
      </rPr>
      <t>万亩农业生产灌溉用水问题，内容包括：新建</t>
    </r>
    <r>
      <rPr>
        <sz val="9"/>
        <color rgb="FF000000"/>
        <rFont val="Times New Roman"/>
        <charset val="134"/>
      </rPr>
      <t>3</t>
    </r>
    <r>
      <rPr>
        <sz val="9"/>
        <color rgb="FF000000"/>
        <rFont val="方正仿宋_GBK"/>
        <charset val="134"/>
      </rPr>
      <t>座加压泵站、</t>
    </r>
    <r>
      <rPr>
        <sz val="9"/>
        <color rgb="FF000000"/>
        <rFont val="Times New Roman"/>
        <charset val="134"/>
      </rPr>
      <t>3</t>
    </r>
    <r>
      <rPr>
        <sz val="9"/>
        <color rgb="FF000000"/>
        <rFont val="方正仿宋_GBK"/>
        <charset val="134"/>
      </rPr>
      <t>座清水池、</t>
    </r>
    <r>
      <rPr>
        <sz val="9"/>
        <color rgb="FF000000"/>
        <rFont val="Times New Roman"/>
        <charset val="134"/>
      </rPr>
      <t>9300</t>
    </r>
    <r>
      <rPr>
        <sz val="9"/>
        <color rgb="FF000000"/>
        <rFont val="方正仿宋_GBK"/>
        <charset val="134"/>
      </rPr>
      <t>米主管道、动控制系统、计量系统以及相关配套设施等。</t>
    </r>
  </si>
  <si>
    <t>一季度开工；二季度竣工投入运行。</t>
  </si>
  <si>
    <t>王棚</t>
  </si>
  <si>
    <t>攀枝花市水务（集团）有限公司</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</si>
</sst>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2">
    <font>
      <sz val="11"/>
      <color theme="1"/>
      <name val="宋体"/>
      <charset val="134"/>
      <scheme val="minor"/>
    </font>
    <font>
      <sz val="9"/>
      <color theme="1"/>
      <name val="宋体"/>
      <charset val="134"/>
      <scheme val="minor"/>
    </font>
    <font>
      <sz val="22"/>
      <color rgb="FF000000"/>
      <name val="方正小标宋_GBK"/>
      <charset val="134"/>
    </font>
    <font>
      <b/>
      <sz val="9"/>
      <color rgb="FF000000"/>
      <name val="黑体"/>
      <charset val="134"/>
    </font>
    <font>
      <b/>
      <sz val="9"/>
      <color rgb="FF000000"/>
      <name val="Times New Roman"/>
      <charset val="134"/>
    </font>
    <font>
      <b/>
      <sz val="9"/>
      <color rgb="FF000000"/>
      <name val="方正仿宋_GBK"/>
      <charset val="134"/>
    </font>
    <font>
      <sz val="9"/>
      <color rgb="FF000000"/>
      <name val="Times New Roman"/>
      <charset val="134"/>
    </font>
    <font>
      <sz val="9"/>
      <color rgb="FF000000"/>
      <name val="方正仿宋_GBK"/>
      <charset val="134"/>
    </font>
    <font>
      <sz val="10.5"/>
      <color theme="1"/>
      <name val="Times New Roman"/>
      <charset val="134"/>
    </font>
    <font>
      <sz val="11"/>
      <color rgb="FF006100"/>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FF0000"/>
      <name val="宋体"/>
      <charset val="0"/>
      <scheme val="minor"/>
    </font>
    <font>
      <b/>
      <sz val="11"/>
      <color rgb="FF3F3F3F"/>
      <name val="宋体"/>
      <charset val="0"/>
      <scheme val="minor"/>
    </font>
    <font>
      <sz val="11"/>
      <color rgb="FF9C0006"/>
      <name val="宋体"/>
      <charset val="0"/>
      <scheme val="minor"/>
    </font>
    <font>
      <b/>
      <sz val="11"/>
      <color theme="1"/>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FFFFFF"/>
      <name val="宋体"/>
      <charset val="0"/>
      <scheme val="minor"/>
    </font>
    <font>
      <sz val="11"/>
      <color rgb="FFFA7D00"/>
      <name val="宋体"/>
      <charset val="0"/>
      <scheme val="minor"/>
    </font>
    <font>
      <sz val="22"/>
      <color rgb="FF000000"/>
      <name val="Times New Roman"/>
      <charset val="134"/>
    </font>
    <font>
      <sz val="9"/>
      <color rgb="FF000000"/>
      <name val="仿宋_GB2312"/>
      <charset val="134"/>
    </font>
    <font>
      <b/>
      <sz val="12"/>
      <color rgb="FF000000"/>
      <name val="方正仿宋_GBK"/>
      <charset val="134"/>
    </font>
    <font>
      <sz val="9"/>
      <color rgb="FF000000"/>
      <name val="宋体"/>
      <charset val="134"/>
    </font>
  </fonts>
  <fills count="33">
    <fill>
      <patternFill patternType="none"/>
    </fill>
    <fill>
      <patternFill patternType="gray125"/>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5"/>
        <bgColor indexed="64"/>
      </patternFill>
    </fill>
    <fill>
      <patternFill patternType="solid">
        <fgColor theme="9"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4"/>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2" borderId="0" applyNumberFormat="0" applyBorder="0" applyAlignment="0" applyProtection="0">
      <alignment vertical="center"/>
    </xf>
    <xf numFmtId="0" fontId="15" fillId="13" borderId="0" applyNumberFormat="0" applyBorder="0" applyAlignment="0" applyProtection="0">
      <alignment vertical="center"/>
    </xf>
    <xf numFmtId="43" fontId="0" fillId="0" borderId="0" applyFont="0" applyFill="0" applyBorder="0" applyAlignment="0" applyProtection="0">
      <alignment vertical="center"/>
    </xf>
    <xf numFmtId="0" fontId="11" fillId="1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8" borderId="9" applyNumberFormat="0" applyFont="0" applyAlignment="0" applyProtection="0">
      <alignment vertical="center"/>
    </xf>
    <xf numFmtId="0" fontId="11" fillId="20" borderId="0" applyNumberFormat="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8" applyNumberFormat="0" applyFill="0" applyAlignment="0" applyProtection="0">
      <alignment vertical="center"/>
    </xf>
    <xf numFmtId="0" fontId="25" fillId="0" borderId="8" applyNumberFormat="0" applyFill="0" applyAlignment="0" applyProtection="0">
      <alignment vertical="center"/>
    </xf>
    <xf numFmtId="0" fontId="11" fillId="5" borderId="0" applyNumberFormat="0" applyBorder="0" applyAlignment="0" applyProtection="0">
      <alignment vertical="center"/>
    </xf>
    <xf numFmtId="0" fontId="22" fillId="0" borderId="10" applyNumberFormat="0" applyFill="0" applyAlignment="0" applyProtection="0">
      <alignment vertical="center"/>
    </xf>
    <xf numFmtId="0" fontId="11" fillId="4" borderId="0" applyNumberFormat="0" applyBorder="0" applyAlignment="0" applyProtection="0">
      <alignment vertical="center"/>
    </xf>
    <xf numFmtId="0" fontId="14" fillId="11" borderId="6" applyNumberFormat="0" applyAlignment="0" applyProtection="0">
      <alignment vertical="center"/>
    </xf>
    <xf numFmtId="0" fontId="17" fillId="11" borderId="5" applyNumberFormat="0" applyAlignment="0" applyProtection="0">
      <alignment vertical="center"/>
    </xf>
    <xf numFmtId="0" fontId="26" fillId="30" borderId="11" applyNumberFormat="0" applyAlignment="0" applyProtection="0">
      <alignment vertical="center"/>
    </xf>
    <xf numFmtId="0" fontId="10" fillId="3" borderId="0" applyNumberFormat="0" applyBorder="0" applyAlignment="0" applyProtection="0">
      <alignment vertical="center"/>
    </xf>
    <xf numFmtId="0" fontId="11" fillId="9" borderId="0" applyNumberFormat="0" applyBorder="0" applyAlignment="0" applyProtection="0">
      <alignment vertical="center"/>
    </xf>
    <xf numFmtId="0" fontId="27" fillId="0" borderId="12" applyNumberFormat="0" applyFill="0" applyAlignment="0" applyProtection="0">
      <alignment vertical="center"/>
    </xf>
    <xf numFmtId="0" fontId="16" fillId="0" borderId="7" applyNumberFormat="0" applyFill="0" applyAlignment="0" applyProtection="0">
      <alignment vertical="center"/>
    </xf>
    <xf numFmtId="0" fontId="9" fillId="2" borderId="0" applyNumberFormat="0" applyBorder="0" applyAlignment="0" applyProtection="0">
      <alignment vertical="center"/>
    </xf>
    <xf numFmtId="0" fontId="21" fillId="25" borderId="0" applyNumberFormat="0" applyBorder="0" applyAlignment="0" applyProtection="0">
      <alignment vertical="center"/>
    </xf>
    <xf numFmtId="0" fontId="10" fillId="24" borderId="0" applyNumberFormat="0" applyBorder="0" applyAlignment="0" applyProtection="0">
      <alignment vertical="center"/>
    </xf>
    <xf numFmtId="0" fontId="11" fillId="32" borderId="0" applyNumberFormat="0" applyBorder="0" applyAlignment="0" applyProtection="0">
      <alignment vertical="center"/>
    </xf>
    <xf numFmtId="0" fontId="10" fillId="26" borderId="0" applyNumberFormat="0" applyBorder="0" applyAlignment="0" applyProtection="0">
      <alignment vertical="center"/>
    </xf>
    <xf numFmtId="0" fontId="10" fillId="16" borderId="0" applyNumberFormat="0" applyBorder="0" applyAlignment="0" applyProtection="0">
      <alignment vertical="center"/>
    </xf>
    <xf numFmtId="0" fontId="10" fillId="23" borderId="0" applyNumberFormat="0" applyBorder="0" applyAlignment="0" applyProtection="0">
      <alignment vertical="center"/>
    </xf>
    <xf numFmtId="0" fontId="10" fillId="29" borderId="0" applyNumberFormat="0" applyBorder="0" applyAlignment="0" applyProtection="0">
      <alignment vertical="center"/>
    </xf>
    <xf numFmtId="0" fontId="11" fillId="22" borderId="0" applyNumberFormat="0" applyBorder="0" applyAlignment="0" applyProtection="0">
      <alignment vertical="center"/>
    </xf>
    <xf numFmtId="0" fontId="11" fillId="28" borderId="0" applyNumberFormat="0" applyBorder="0" applyAlignment="0" applyProtection="0">
      <alignment vertical="center"/>
    </xf>
    <xf numFmtId="0" fontId="10" fillId="31" borderId="0" applyNumberFormat="0" applyBorder="0" applyAlignment="0" applyProtection="0">
      <alignment vertical="center"/>
    </xf>
    <xf numFmtId="0" fontId="10" fillId="15" borderId="0" applyNumberFormat="0" applyBorder="0" applyAlignment="0" applyProtection="0">
      <alignment vertical="center"/>
    </xf>
    <xf numFmtId="0" fontId="11" fillId="8" borderId="0" applyNumberFormat="0" applyBorder="0" applyAlignment="0" applyProtection="0">
      <alignment vertical="center"/>
    </xf>
    <xf numFmtId="0" fontId="10" fillId="27" borderId="0" applyNumberFormat="0" applyBorder="0" applyAlignment="0" applyProtection="0">
      <alignment vertical="center"/>
    </xf>
    <xf numFmtId="0" fontId="11" fillId="19" borderId="0" applyNumberFormat="0" applyBorder="0" applyAlignment="0" applyProtection="0">
      <alignment vertical="center"/>
    </xf>
    <xf numFmtId="0" fontId="11" fillId="21" borderId="0" applyNumberFormat="0" applyBorder="0" applyAlignment="0" applyProtection="0">
      <alignment vertical="center"/>
    </xf>
    <xf numFmtId="0" fontId="10" fillId="10" borderId="0" applyNumberFormat="0" applyBorder="0" applyAlignment="0" applyProtection="0">
      <alignment vertical="center"/>
    </xf>
    <xf numFmtId="0" fontId="11" fillId="14" borderId="0" applyNumberFormat="0" applyBorder="0" applyAlignment="0" applyProtection="0">
      <alignment vertical="center"/>
    </xf>
  </cellStyleXfs>
  <cellXfs count="41">
    <xf numFmtId="0" fontId="0" fillId="0" borderId="0" xfId="0">
      <alignment vertical="center"/>
    </xf>
    <xf numFmtId="0" fontId="1"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justify" vertical="center"/>
    </xf>
    <xf numFmtId="0" fontId="3" fillId="0" borderId="1" xfId="0" applyFont="1" applyBorder="1" applyAlignment="1">
      <alignment horizontal="justify" vertical="center"/>
    </xf>
    <xf numFmtId="0" fontId="5" fillId="0" borderId="1" xfId="0" applyFont="1" applyBorder="1" applyAlignment="1">
      <alignment horizontal="justify"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justify" vertical="center"/>
    </xf>
    <xf numFmtId="0" fontId="6" fillId="0" borderId="2" xfId="0" applyFont="1" applyBorder="1"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horizontal="justify" vertical="center"/>
    </xf>
    <xf numFmtId="0" fontId="6"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horizontal="justify" vertical="center"/>
    </xf>
    <xf numFmtId="0" fontId="6" fillId="0" borderId="4" xfId="0" applyFont="1" applyBorder="1" applyAlignment="1">
      <alignment horizontal="center"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4" xfId="0" applyFont="1" applyBorder="1" applyAlignment="1">
      <alignment horizontal="justify" vertical="center"/>
    </xf>
    <xf numFmtId="0" fontId="3" fillId="0" borderId="1" xfId="0" applyFont="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justify" vertical="center"/>
    </xf>
    <xf numFmtId="0" fontId="2" fillId="0" borderId="0" xfId="0" applyFont="1" applyAlignment="1">
      <alignment horizontal="center" vertical="center" wrapText="1"/>
    </xf>
    <xf numFmtId="0" fontId="0" fillId="0" borderId="0" xfId="0" applyAlignment="1">
      <alignment horizontal="right" vertical="center" wrapText="1"/>
    </xf>
    <xf numFmtId="0" fontId="4" fillId="0" borderId="1" xfId="0" applyFont="1" applyBorder="1" applyAlignment="1">
      <alignment horizontal="justify"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applyAlignment="1">
      <alignment horizontal="right" vertical="center"/>
    </xf>
    <xf numFmtId="0" fontId="8" fillId="0" borderId="1" xfId="0" applyFont="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7"/>
  <sheetViews>
    <sheetView tabSelected="1" zoomScale="90" zoomScaleNormal="90" workbookViewId="0">
      <selection activeCell="H5" sqref="H5"/>
    </sheetView>
  </sheetViews>
  <sheetFormatPr defaultColWidth="9" defaultRowHeight="13.5"/>
  <cols>
    <col min="1" max="1" width="4.75" customWidth="1"/>
    <col min="2" max="2" width="14.875" customWidth="1"/>
    <col min="3" max="3" width="7.75" customWidth="1"/>
    <col min="4" max="4" width="8.25" customWidth="1"/>
    <col min="5" max="5" width="33.125" customWidth="1"/>
    <col min="6" max="6" width="7.125" customWidth="1"/>
    <col min="7" max="7" width="6.25" customWidth="1"/>
    <col min="8" max="8" width="33.475" customWidth="1"/>
    <col min="9" max="9" width="6.5" customWidth="1"/>
    <col min="10" max="10" width="13.25" style="3" customWidth="1"/>
    <col min="11" max="11" width="9.25" style="3" customWidth="1"/>
    <col min="12" max="12" width="6.125" style="3" customWidth="1"/>
    <col min="13" max="13" width="8.375" style="3" customWidth="1"/>
    <col min="14" max="14" width="8.75" style="3" customWidth="1"/>
  </cols>
  <sheetData>
    <row r="1" ht="40" customHeight="1" spans="1:14">
      <c r="A1" s="4" t="s">
        <v>0</v>
      </c>
      <c r="B1" s="4"/>
      <c r="C1" s="4"/>
      <c r="D1" s="4"/>
      <c r="E1" s="4"/>
      <c r="F1" s="4"/>
      <c r="G1" s="4"/>
      <c r="H1" s="4"/>
      <c r="I1" s="4"/>
      <c r="J1" s="32"/>
      <c r="K1" s="32"/>
      <c r="L1" s="32"/>
      <c r="M1" s="32"/>
      <c r="N1" s="32"/>
    </row>
    <row r="2" ht="18" customHeight="1" spans="12:14">
      <c r="L2" s="33" t="s">
        <v>1</v>
      </c>
      <c r="M2" s="33"/>
      <c r="N2" s="33"/>
    </row>
    <row r="3" ht="18" customHeight="1"/>
    <row r="4" s="1" customFormat="1" ht="52" customHeight="1" spans="1:14">
      <c r="A4" s="5" t="s">
        <v>2</v>
      </c>
      <c r="B4" s="5" t="s">
        <v>3</v>
      </c>
      <c r="C4" s="5" t="s">
        <v>4</v>
      </c>
      <c r="D4" s="5" t="s">
        <v>5</v>
      </c>
      <c r="E4" s="5" t="s">
        <v>6</v>
      </c>
      <c r="F4" s="5" t="s">
        <v>7</v>
      </c>
      <c r="G4" s="6" t="s">
        <v>8</v>
      </c>
      <c r="H4" s="7" t="s">
        <v>9</v>
      </c>
      <c r="I4" s="7" t="s">
        <v>10</v>
      </c>
      <c r="J4" s="7" t="s">
        <v>11</v>
      </c>
      <c r="K4" s="7" t="s">
        <v>12</v>
      </c>
      <c r="L4" s="7" t="s">
        <v>13</v>
      </c>
      <c r="M4" s="7" t="s">
        <v>14</v>
      </c>
      <c r="N4" s="7" t="s">
        <v>15</v>
      </c>
    </row>
    <row r="5" s="2" customFormat="1" ht="21" customHeight="1" spans="1:14">
      <c r="A5" s="8" t="s">
        <v>16</v>
      </c>
      <c r="B5" s="8"/>
      <c r="C5" s="8"/>
      <c r="D5" s="8"/>
      <c r="E5" s="8"/>
      <c r="F5" s="9">
        <f>F6+F31+F110</f>
        <v>3480929</v>
      </c>
      <c r="G5" s="9">
        <f>G6+G31+G110</f>
        <v>434092</v>
      </c>
      <c r="H5" s="10"/>
      <c r="I5" s="10"/>
      <c r="J5" s="34"/>
      <c r="K5" s="6"/>
      <c r="L5" s="6"/>
      <c r="M5" s="6"/>
      <c r="N5" s="6"/>
    </row>
    <row r="6" s="2" customFormat="1" ht="21" customHeight="1" spans="1:14">
      <c r="A6" s="11" t="s">
        <v>17</v>
      </c>
      <c r="B6" s="11"/>
      <c r="C6" s="11"/>
      <c r="D6" s="11"/>
      <c r="E6" s="11"/>
      <c r="F6" s="9">
        <f>F7+F20</f>
        <v>588596</v>
      </c>
      <c r="G6" s="9">
        <f>G7+G20</f>
        <v>105000</v>
      </c>
      <c r="H6" s="10"/>
      <c r="I6" s="10"/>
      <c r="J6" s="34"/>
      <c r="K6" s="6"/>
      <c r="L6" s="6"/>
      <c r="M6" s="6"/>
      <c r="N6" s="6"/>
    </row>
    <row r="7" s="2" customFormat="1" ht="21" customHeight="1" spans="1:14">
      <c r="A7" s="12" t="s">
        <v>18</v>
      </c>
      <c r="B7" s="12"/>
      <c r="C7" s="12"/>
      <c r="D7" s="12"/>
      <c r="E7" s="12"/>
      <c r="F7" s="13">
        <f>SUM(F8:F19)</f>
        <v>524410</v>
      </c>
      <c r="G7" s="13">
        <f>SUM(G8:G19)</f>
        <v>69500</v>
      </c>
      <c r="H7" s="10"/>
      <c r="I7" s="10"/>
      <c r="J7" s="34"/>
      <c r="K7" s="6"/>
      <c r="L7" s="6"/>
      <c r="M7" s="6"/>
      <c r="N7" s="6"/>
    </row>
    <row r="8" s="2" customFormat="1" ht="44.25" customHeight="1" spans="1:14">
      <c r="A8" s="13">
        <v>1</v>
      </c>
      <c r="B8" s="14" t="s">
        <v>19</v>
      </c>
      <c r="C8" s="15" t="s">
        <v>20</v>
      </c>
      <c r="D8" s="13" t="s">
        <v>21</v>
      </c>
      <c r="E8" s="16" t="s">
        <v>22</v>
      </c>
      <c r="F8" s="13">
        <v>83210</v>
      </c>
      <c r="G8" s="13">
        <v>24000</v>
      </c>
      <c r="H8" s="16" t="s">
        <v>23</v>
      </c>
      <c r="I8" s="15" t="s">
        <v>24</v>
      </c>
      <c r="J8" s="18" t="s">
        <v>25</v>
      </c>
      <c r="K8" s="14" t="s">
        <v>26</v>
      </c>
      <c r="L8" s="30">
        <v>5</v>
      </c>
      <c r="M8" s="14" t="s">
        <v>27</v>
      </c>
      <c r="N8" s="14" t="s">
        <v>28</v>
      </c>
    </row>
    <row r="9" s="2" customFormat="1" ht="30" customHeight="1" spans="1:14">
      <c r="A9" s="13"/>
      <c r="B9" s="14"/>
      <c r="C9" s="15"/>
      <c r="D9" s="13"/>
      <c r="E9" s="16"/>
      <c r="F9" s="13"/>
      <c r="G9" s="13"/>
      <c r="H9" s="16"/>
      <c r="I9" s="15"/>
      <c r="J9" s="26"/>
      <c r="K9" s="14"/>
      <c r="L9" s="30"/>
      <c r="M9" s="14"/>
      <c r="N9" s="14"/>
    </row>
    <row r="10" s="2" customFormat="1" ht="29" customHeight="1" spans="1:14">
      <c r="A10" s="17">
        <v>2</v>
      </c>
      <c r="B10" s="18" t="s">
        <v>29</v>
      </c>
      <c r="C10" s="19" t="s">
        <v>30</v>
      </c>
      <c r="D10" s="17" t="s">
        <v>31</v>
      </c>
      <c r="E10" s="20" t="s">
        <v>32</v>
      </c>
      <c r="F10" s="17">
        <v>396000</v>
      </c>
      <c r="G10" s="17">
        <v>30000</v>
      </c>
      <c r="H10" s="20" t="s">
        <v>33</v>
      </c>
      <c r="I10" s="18" t="s">
        <v>34</v>
      </c>
      <c r="J10" s="18" t="s">
        <v>35</v>
      </c>
      <c r="K10" s="18" t="s">
        <v>36</v>
      </c>
      <c r="L10" s="35">
        <v>4</v>
      </c>
      <c r="M10" s="18" t="s">
        <v>37</v>
      </c>
      <c r="N10" s="18" t="s">
        <v>38</v>
      </c>
    </row>
    <row r="11" s="2" customFormat="1" ht="30" customHeight="1" spans="1:14">
      <c r="A11" s="21"/>
      <c r="B11" s="22"/>
      <c r="C11" s="23"/>
      <c r="D11" s="21"/>
      <c r="E11" s="24"/>
      <c r="F11" s="21"/>
      <c r="G11" s="21"/>
      <c r="H11" s="24"/>
      <c r="I11" s="22"/>
      <c r="J11" s="22"/>
      <c r="K11" s="22"/>
      <c r="L11" s="36"/>
      <c r="M11" s="22"/>
      <c r="N11" s="22"/>
    </row>
    <row r="12" s="2" customFormat="1" ht="22" customHeight="1" spans="1:14">
      <c r="A12" s="25"/>
      <c r="B12" s="26"/>
      <c r="C12" s="27"/>
      <c r="D12" s="25"/>
      <c r="E12" s="28"/>
      <c r="F12" s="25"/>
      <c r="G12" s="25"/>
      <c r="H12" s="28"/>
      <c r="I12" s="26"/>
      <c r="J12" s="26"/>
      <c r="K12" s="26"/>
      <c r="L12" s="37"/>
      <c r="M12" s="26"/>
      <c r="N12" s="26"/>
    </row>
    <row r="13" s="2" customFormat="1" ht="37" customHeight="1" spans="1:14">
      <c r="A13" s="13">
        <v>3</v>
      </c>
      <c r="B13" s="14" t="s">
        <v>39</v>
      </c>
      <c r="C13" s="15" t="s">
        <v>30</v>
      </c>
      <c r="D13" s="13" t="s">
        <v>40</v>
      </c>
      <c r="E13" s="16" t="s">
        <v>41</v>
      </c>
      <c r="F13" s="13">
        <v>30000</v>
      </c>
      <c r="G13" s="13">
        <v>10000</v>
      </c>
      <c r="H13" s="16" t="s">
        <v>42</v>
      </c>
      <c r="I13" s="18" t="s">
        <v>43</v>
      </c>
      <c r="J13" s="14" t="s">
        <v>44</v>
      </c>
      <c r="K13" s="14" t="s">
        <v>45</v>
      </c>
      <c r="L13" s="30">
        <v>3</v>
      </c>
      <c r="M13" s="14" t="s">
        <v>46</v>
      </c>
      <c r="N13" s="30"/>
    </row>
    <row r="14" s="2" customFormat="1" ht="31" customHeight="1" spans="1:14">
      <c r="A14" s="13"/>
      <c r="B14" s="14"/>
      <c r="C14" s="15"/>
      <c r="D14" s="13"/>
      <c r="E14" s="16"/>
      <c r="F14" s="13"/>
      <c r="G14" s="13"/>
      <c r="H14" s="16"/>
      <c r="I14" s="26"/>
      <c r="J14" s="14"/>
      <c r="K14" s="14"/>
      <c r="L14" s="30"/>
      <c r="M14" s="14"/>
      <c r="N14" s="30"/>
    </row>
    <row r="15" s="2" customFormat="1" ht="49" customHeight="1" spans="1:14">
      <c r="A15" s="13">
        <v>4</v>
      </c>
      <c r="B15" s="14" t="s">
        <v>47</v>
      </c>
      <c r="C15" s="15" t="s">
        <v>30</v>
      </c>
      <c r="D15" s="13" t="s">
        <v>40</v>
      </c>
      <c r="E15" s="16" t="s">
        <v>48</v>
      </c>
      <c r="F15" s="13">
        <v>10000</v>
      </c>
      <c r="G15" s="13">
        <v>3500</v>
      </c>
      <c r="H15" s="16" t="s">
        <v>49</v>
      </c>
      <c r="I15" s="15" t="s">
        <v>50</v>
      </c>
      <c r="J15" s="14" t="s">
        <v>44</v>
      </c>
      <c r="K15" s="14" t="s">
        <v>51</v>
      </c>
      <c r="L15" s="30">
        <v>2</v>
      </c>
      <c r="M15" s="14" t="s">
        <v>46</v>
      </c>
      <c r="N15" s="30"/>
    </row>
    <row r="16" s="2" customFormat="1" ht="24" customHeight="1" spans="1:14">
      <c r="A16" s="13">
        <v>5</v>
      </c>
      <c r="B16" s="14" t="s">
        <v>52</v>
      </c>
      <c r="C16" s="15" t="s">
        <v>30</v>
      </c>
      <c r="D16" s="13" t="s">
        <v>31</v>
      </c>
      <c r="E16" s="16" t="s">
        <v>53</v>
      </c>
      <c r="F16" s="13">
        <v>2000</v>
      </c>
      <c r="G16" s="13">
        <v>1000</v>
      </c>
      <c r="H16" s="16" t="s">
        <v>54</v>
      </c>
      <c r="I16" s="18" t="s">
        <v>55</v>
      </c>
      <c r="J16" s="14" t="s">
        <v>44</v>
      </c>
      <c r="K16" s="14" t="s">
        <v>56</v>
      </c>
      <c r="L16" s="30">
        <v>1</v>
      </c>
      <c r="M16" s="14" t="s">
        <v>37</v>
      </c>
      <c r="N16" s="30"/>
    </row>
    <row r="17" s="2" customFormat="1" ht="27" customHeight="1" spans="1:14">
      <c r="A17" s="13"/>
      <c r="B17" s="14"/>
      <c r="C17" s="15"/>
      <c r="D17" s="13"/>
      <c r="E17" s="16"/>
      <c r="F17" s="13"/>
      <c r="G17" s="13"/>
      <c r="H17" s="16"/>
      <c r="I17" s="26"/>
      <c r="J17" s="14"/>
      <c r="K17" s="14"/>
      <c r="L17" s="30"/>
      <c r="M17" s="14"/>
      <c r="N17" s="30"/>
    </row>
    <row r="18" s="2" customFormat="1" ht="40.5" customHeight="1" spans="1:14">
      <c r="A18" s="13">
        <v>6</v>
      </c>
      <c r="B18" s="14" t="s">
        <v>57</v>
      </c>
      <c r="C18" s="15" t="s">
        <v>58</v>
      </c>
      <c r="D18" s="13" t="s">
        <v>31</v>
      </c>
      <c r="E18" s="16" t="s">
        <v>59</v>
      </c>
      <c r="F18" s="13">
        <v>3200</v>
      </c>
      <c r="G18" s="13">
        <v>1000</v>
      </c>
      <c r="H18" s="16" t="s">
        <v>60</v>
      </c>
      <c r="I18" s="15" t="s">
        <v>24</v>
      </c>
      <c r="J18" s="18" t="s">
        <v>61</v>
      </c>
      <c r="K18" s="14" t="s">
        <v>62</v>
      </c>
      <c r="L18" s="30">
        <v>1</v>
      </c>
      <c r="M18" s="14" t="s">
        <v>37</v>
      </c>
      <c r="N18" s="38"/>
    </row>
    <row r="19" s="2" customFormat="1" ht="26" customHeight="1" spans="1:14">
      <c r="A19" s="13"/>
      <c r="B19" s="14"/>
      <c r="C19" s="15"/>
      <c r="D19" s="13"/>
      <c r="E19" s="16"/>
      <c r="F19" s="13"/>
      <c r="G19" s="13"/>
      <c r="H19" s="16"/>
      <c r="I19" s="15"/>
      <c r="J19" s="26"/>
      <c r="K19" s="14"/>
      <c r="L19" s="30"/>
      <c r="M19" s="14"/>
      <c r="N19" s="38"/>
    </row>
    <row r="20" s="2" customFormat="1" ht="24" customHeight="1" spans="1:14">
      <c r="A20" s="12" t="s">
        <v>63</v>
      </c>
      <c r="B20" s="12"/>
      <c r="C20" s="12"/>
      <c r="D20" s="12"/>
      <c r="E20" s="12"/>
      <c r="F20" s="13">
        <f>SUM(F21:F30)</f>
        <v>64186</v>
      </c>
      <c r="G20" s="13">
        <f>SUM(G21:G30)</f>
        <v>35500</v>
      </c>
      <c r="H20" s="10"/>
      <c r="I20" s="10"/>
      <c r="J20" s="34"/>
      <c r="K20" s="6"/>
      <c r="L20" s="6"/>
      <c r="M20" s="6"/>
      <c r="N20" s="6"/>
    </row>
    <row r="21" s="2" customFormat="1" ht="45" customHeight="1" spans="1:14">
      <c r="A21" s="13">
        <v>7</v>
      </c>
      <c r="B21" s="14" t="s">
        <v>64</v>
      </c>
      <c r="C21" s="15" t="s">
        <v>30</v>
      </c>
      <c r="D21" s="13" t="s">
        <v>65</v>
      </c>
      <c r="E21" s="16" t="s">
        <v>66</v>
      </c>
      <c r="F21" s="13">
        <v>10536</v>
      </c>
      <c r="G21" s="13">
        <v>1300</v>
      </c>
      <c r="H21" s="16" t="s">
        <v>67</v>
      </c>
      <c r="I21" s="18" t="s">
        <v>68</v>
      </c>
      <c r="J21" s="14" t="s">
        <v>69</v>
      </c>
      <c r="K21" s="14" t="s">
        <v>70</v>
      </c>
      <c r="L21" s="30">
        <v>3</v>
      </c>
      <c r="M21" s="14" t="s">
        <v>27</v>
      </c>
      <c r="N21" s="14" t="s">
        <v>71</v>
      </c>
    </row>
    <row r="22" s="2" customFormat="1" ht="37" customHeight="1" spans="1:14">
      <c r="A22" s="13"/>
      <c r="B22" s="14"/>
      <c r="C22" s="15"/>
      <c r="D22" s="13"/>
      <c r="E22" s="16"/>
      <c r="F22" s="13"/>
      <c r="G22" s="13"/>
      <c r="H22" s="16"/>
      <c r="I22" s="26"/>
      <c r="J22" s="14"/>
      <c r="K22" s="14"/>
      <c r="L22" s="30"/>
      <c r="M22" s="14"/>
      <c r="N22" s="14"/>
    </row>
    <row r="23" s="2" customFormat="1" ht="29" customHeight="1" spans="1:14">
      <c r="A23" s="13">
        <v>8</v>
      </c>
      <c r="B23" s="14" t="s">
        <v>72</v>
      </c>
      <c r="C23" s="15" t="s">
        <v>30</v>
      </c>
      <c r="D23" s="13" t="s">
        <v>73</v>
      </c>
      <c r="E23" s="16" t="s">
        <v>74</v>
      </c>
      <c r="F23" s="13">
        <v>7650</v>
      </c>
      <c r="G23" s="13">
        <v>200</v>
      </c>
      <c r="H23" s="16" t="s">
        <v>75</v>
      </c>
      <c r="I23" s="18" t="s">
        <v>68</v>
      </c>
      <c r="J23" s="18" t="s">
        <v>76</v>
      </c>
      <c r="K23" s="14" t="s">
        <v>69</v>
      </c>
      <c r="L23" s="30">
        <v>2</v>
      </c>
      <c r="M23" s="14" t="s">
        <v>27</v>
      </c>
      <c r="N23" s="14" t="s">
        <v>77</v>
      </c>
    </row>
    <row r="24" s="2" customFormat="1" ht="19" customHeight="1" spans="1:14">
      <c r="A24" s="13"/>
      <c r="B24" s="14"/>
      <c r="C24" s="15"/>
      <c r="D24" s="13"/>
      <c r="E24" s="16"/>
      <c r="F24" s="13"/>
      <c r="G24" s="13"/>
      <c r="H24" s="16"/>
      <c r="I24" s="26"/>
      <c r="J24" s="26"/>
      <c r="K24" s="14"/>
      <c r="L24" s="30"/>
      <c r="M24" s="14"/>
      <c r="N24" s="14"/>
    </row>
    <row r="25" s="2" customFormat="1" ht="29" customHeight="1" spans="1:14">
      <c r="A25" s="13">
        <v>9</v>
      </c>
      <c r="B25" s="14" t="s">
        <v>78</v>
      </c>
      <c r="C25" s="15" t="s">
        <v>30</v>
      </c>
      <c r="D25" s="13" t="s">
        <v>31</v>
      </c>
      <c r="E25" s="16" t="s">
        <v>79</v>
      </c>
      <c r="F25" s="13">
        <v>30000</v>
      </c>
      <c r="G25" s="13">
        <v>21000</v>
      </c>
      <c r="H25" s="16" t="s">
        <v>80</v>
      </c>
      <c r="I25" s="14" t="s">
        <v>81</v>
      </c>
      <c r="J25" s="18" t="s">
        <v>82</v>
      </c>
      <c r="K25" s="14" t="s">
        <v>83</v>
      </c>
      <c r="L25" s="30">
        <v>3</v>
      </c>
      <c r="M25" s="14" t="s">
        <v>37</v>
      </c>
      <c r="N25" s="38"/>
    </row>
    <row r="26" s="2" customFormat="1" ht="22" customHeight="1" spans="1:14">
      <c r="A26" s="13"/>
      <c r="B26" s="14"/>
      <c r="C26" s="15"/>
      <c r="D26" s="13"/>
      <c r="E26" s="16"/>
      <c r="F26" s="13"/>
      <c r="G26" s="13"/>
      <c r="H26" s="16"/>
      <c r="I26" s="15"/>
      <c r="J26" s="26"/>
      <c r="K26" s="14"/>
      <c r="L26" s="30"/>
      <c r="M26" s="14"/>
      <c r="N26" s="38"/>
    </row>
    <row r="27" s="2" customFormat="1" ht="33" customHeight="1" spans="1:14">
      <c r="A27" s="13">
        <v>10</v>
      </c>
      <c r="B27" s="14" t="s">
        <v>84</v>
      </c>
      <c r="C27" s="15" t="s">
        <v>30</v>
      </c>
      <c r="D27" s="13">
        <v>2022</v>
      </c>
      <c r="E27" s="16" t="s">
        <v>85</v>
      </c>
      <c r="F27" s="13">
        <v>8000</v>
      </c>
      <c r="G27" s="13">
        <v>8000</v>
      </c>
      <c r="H27" s="16" t="s">
        <v>86</v>
      </c>
      <c r="I27" s="18" t="s">
        <v>87</v>
      </c>
      <c r="J27" s="14" t="s">
        <v>44</v>
      </c>
      <c r="K27" s="14" t="s">
        <v>88</v>
      </c>
      <c r="L27" s="30">
        <v>2</v>
      </c>
      <c r="M27" s="14" t="s">
        <v>46</v>
      </c>
      <c r="N27" s="38"/>
    </row>
    <row r="28" s="2" customFormat="1" ht="27" customHeight="1" spans="1:14">
      <c r="A28" s="13"/>
      <c r="B28" s="14"/>
      <c r="C28" s="15"/>
      <c r="D28" s="13"/>
      <c r="E28" s="16"/>
      <c r="F28" s="13"/>
      <c r="G28" s="13"/>
      <c r="H28" s="16"/>
      <c r="I28" s="26"/>
      <c r="J28" s="14"/>
      <c r="K28" s="14"/>
      <c r="L28" s="30"/>
      <c r="M28" s="14"/>
      <c r="N28" s="38"/>
    </row>
    <row r="29" s="2" customFormat="1" ht="29" customHeight="1" spans="1:14">
      <c r="A29" s="13">
        <v>11</v>
      </c>
      <c r="B29" s="14" t="s">
        <v>89</v>
      </c>
      <c r="C29" s="15" t="s">
        <v>20</v>
      </c>
      <c r="D29" s="13" t="s">
        <v>90</v>
      </c>
      <c r="E29" s="16" t="s">
        <v>91</v>
      </c>
      <c r="F29" s="13">
        <v>8000</v>
      </c>
      <c r="G29" s="13">
        <v>5000</v>
      </c>
      <c r="H29" s="16" t="s">
        <v>92</v>
      </c>
      <c r="I29" s="18" t="s">
        <v>93</v>
      </c>
      <c r="J29" s="14" t="s">
        <v>44</v>
      </c>
      <c r="K29" s="14" t="s">
        <v>94</v>
      </c>
      <c r="L29" s="30">
        <v>2</v>
      </c>
      <c r="M29" s="14" t="s">
        <v>27</v>
      </c>
      <c r="N29" s="38"/>
    </row>
    <row r="30" s="2" customFormat="1" ht="28" customHeight="1" spans="1:14">
      <c r="A30" s="13"/>
      <c r="B30" s="14"/>
      <c r="C30" s="15"/>
      <c r="D30" s="13"/>
      <c r="E30" s="16"/>
      <c r="F30" s="13"/>
      <c r="G30" s="13"/>
      <c r="H30" s="16"/>
      <c r="I30" s="26"/>
      <c r="J30" s="14"/>
      <c r="K30" s="14"/>
      <c r="L30" s="30"/>
      <c r="M30" s="14"/>
      <c r="N30" s="38"/>
    </row>
    <row r="31" s="2" customFormat="1" ht="24" customHeight="1" spans="1:14">
      <c r="A31" s="29" t="s">
        <v>95</v>
      </c>
      <c r="B31" s="29"/>
      <c r="C31" s="29"/>
      <c r="D31" s="29"/>
      <c r="E31" s="29"/>
      <c r="F31" s="9">
        <f>F32+F43+F48+F67+F76</f>
        <v>1454758</v>
      </c>
      <c r="G31" s="9">
        <f>G32+G43+G48+G67+G76</f>
        <v>204092</v>
      </c>
      <c r="H31" s="10"/>
      <c r="I31" s="10"/>
      <c r="J31" s="34"/>
      <c r="K31" s="6"/>
      <c r="L31" s="6"/>
      <c r="M31" s="6"/>
      <c r="N31" s="6"/>
    </row>
    <row r="32" s="2" customFormat="1" ht="26" customHeight="1" spans="1:14">
      <c r="A32" s="11" t="s">
        <v>96</v>
      </c>
      <c r="B32" s="11"/>
      <c r="C32" s="11"/>
      <c r="D32" s="11"/>
      <c r="E32" s="11"/>
      <c r="F32" s="13">
        <f>SUM(F33:F42)</f>
        <v>201105</v>
      </c>
      <c r="G32" s="13">
        <f>SUM(G33:G42)</f>
        <v>40605</v>
      </c>
      <c r="H32" s="10"/>
      <c r="I32" s="10"/>
      <c r="J32" s="34"/>
      <c r="K32" s="6"/>
      <c r="L32" s="6"/>
      <c r="M32" s="6"/>
      <c r="N32" s="6"/>
    </row>
    <row r="33" s="2" customFormat="1" ht="43" customHeight="1" spans="1:14">
      <c r="A33" s="13">
        <v>12</v>
      </c>
      <c r="B33" s="14" t="s">
        <v>97</v>
      </c>
      <c r="C33" s="15" t="s">
        <v>98</v>
      </c>
      <c r="D33" s="13" t="s">
        <v>99</v>
      </c>
      <c r="E33" s="16" t="s">
        <v>100</v>
      </c>
      <c r="F33" s="13">
        <v>20000</v>
      </c>
      <c r="G33" s="13">
        <v>100</v>
      </c>
      <c r="H33" s="12" t="s">
        <v>101</v>
      </c>
      <c r="I33" s="18" t="s">
        <v>102</v>
      </c>
      <c r="J33" s="14" t="s">
        <v>103</v>
      </c>
      <c r="K33" s="14" t="s">
        <v>104</v>
      </c>
      <c r="L33" s="30">
        <v>2</v>
      </c>
      <c r="M33" s="14" t="s">
        <v>37</v>
      </c>
      <c r="N33" s="14" t="s">
        <v>38</v>
      </c>
    </row>
    <row r="34" s="2" customFormat="1" ht="44" customHeight="1" spans="1:14">
      <c r="A34" s="13"/>
      <c r="B34" s="14"/>
      <c r="C34" s="15"/>
      <c r="D34" s="13"/>
      <c r="E34" s="16"/>
      <c r="F34" s="13"/>
      <c r="G34" s="13"/>
      <c r="H34" s="12"/>
      <c r="I34" s="26"/>
      <c r="J34" s="14"/>
      <c r="K34" s="14"/>
      <c r="L34" s="30"/>
      <c r="M34" s="14"/>
      <c r="N34" s="14"/>
    </row>
    <row r="35" s="2" customFormat="1" ht="42" customHeight="1" spans="1:14">
      <c r="A35" s="13">
        <v>13</v>
      </c>
      <c r="B35" s="14" t="s">
        <v>105</v>
      </c>
      <c r="C35" s="15" t="s">
        <v>106</v>
      </c>
      <c r="D35" s="13" t="s">
        <v>40</v>
      </c>
      <c r="E35" s="16" t="s">
        <v>107</v>
      </c>
      <c r="F35" s="13">
        <v>20000</v>
      </c>
      <c r="G35" s="13">
        <v>15000</v>
      </c>
      <c r="H35" s="16" t="s">
        <v>108</v>
      </c>
      <c r="I35" s="18" t="s">
        <v>102</v>
      </c>
      <c r="J35" s="14" t="s">
        <v>109</v>
      </c>
      <c r="K35" s="14" t="s">
        <v>110</v>
      </c>
      <c r="L35" s="30">
        <v>3</v>
      </c>
      <c r="M35" s="14" t="s">
        <v>46</v>
      </c>
      <c r="N35" s="30"/>
    </row>
    <row r="36" s="2" customFormat="1" ht="35" customHeight="1" spans="1:14">
      <c r="A36" s="13"/>
      <c r="B36" s="14"/>
      <c r="C36" s="15"/>
      <c r="D36" s="13"/>
      <c r="E36" s="16"/>
      <c r="F36" s="13"/>
      <c r="G36" s="13"/>
      <c r="H36" s="16"/>
      <c r="I36" s="26"/>
      <c r="J36" s="14"/>
      <c r="K36" s="14"/>
      <c r="L36" s="30"/>
      <c r="M36" s="14"/>
      <c r="N36" s="30"/>
    </row>
    <row r="37" s="2" customFormat="1" ht="44" customHeight="1" spans="1:14">
      <c r="A37" s="13">
        <v>14</v>
      </c>
      <c r="B37" s="14" t="s">
        <v>111</v>
      </c>
      <c r="C37" s="15" t="s">
        <v>112</v>
      </c>
      <c r="D37" s="13" t="s">
        <v>40</v>
      </c>
      <c r="E37" s="16" t="s">
        <v>113</v>
      </c>
      <c r="F37" s="13">
        <v>2305</v>
      </c>
      <c r="G37" s="13">
        <v>2305</v>
      </c>
      <c r="H37" s="16" t="s">
        <v>114</v>
      </c>
      <c r="I37" s="15" t="s">
        <v>115</v>
      </c>
      <c r="J37" s="14" t="s">
        <v>116</v>
      </c>
      <c r="K37" s="18" t="s">
        <v>117</v>
      </c>
      <c r="L37" s="30">
        <v>3</v>
      </c>
      <c r="M37" s="14" t="s">
        <v>46</v>
      </c>
      <c r="N37" s="14" t="s">
        <v>71</v>
      </c>
    </row>
    <row r="38" s="2" customFormat="1" ht="33" customHeight="1" spans="1:14">
      <c r="A38" s="13"/>
      <c r="B38" s="14"/>
      <c r="C38" s="15"/>
      <c r="D38" s="13"/>
      <c r="E38" s="16"/>
      <c r="F38" s="13"/>
      <c r="G38" s="13"/>
      <c r="H38" s="16"/>
      <c r="I38" s="15"/>
      <c r="J38" s="14"/>
      <c r="K38" s="26"/>
      <c r="L38" s="30"/>
      <c r="M38" s="14"/>
      <c r="N38" s="14"/>
    </row>
    <row r="39" s="2" customFormat="1" ht="30" customHeight="1" spans="1:14">
      <c r="A39" s="13">
        <v>15</v>
      </c>
      <c r="B39" s="14" t="s">
        <v>118</v>
      </c>
      <c r="C39" s="15" t="s">
        <v>119</v>
      </c>
      <c r="D39" s="13" t="s">
        <v>120</v>
      </c>
      <c r="E39" s="16" t="s">
        <v>121</v>
      </c>
      <c r="F39" s="13">
        <v>150000</v>
      </c>
      <c r="G39" s="13">
        <v>17200</v>
      </c>
      <c r="H39" s="16" t="s">
        <v>122</v>
      </c>
      <c r="I39" s="18" t="s">
        <v>123</v>
      </c>
      <c r="J39" s="14" t="s">
        <v>124</v>
      </c>
      <c r="K39" s="14" t="s">
        <v>125</v>
      </c>
      <c r="L39" s="30">
        <v>3</v>
      </c>
      <c r="M39" s="14" t="s">
        <v>37</v>
      </c>
      <c r="N39" s="30"/>
    </row>
    <row r="40" s="2" customFormat="1" ht="22" customHeight="1" spans="1:14">
      <c r="A40" s="13"/>
      <c r="B40" s="14"/>
      <c r="C40" s="15"/>
      <c r="D40" s="13"/>
      <c r="E40" s="16"/>
      <c r="F40" s="13"/>
      <c r="G40" s="13"/>
      <c r="H40" s="16"/>
      <c r="I40" s="26"/>
      <c r="J40" s="14"/>
      <c r="K40" s="14"/>
      <c r="L40" s="30"/>
      <c r="M40" s="14"/>
      <c r="N40" s="30"/>
    </row>
    <row r="41" s="2" customFormat="1" ht="27" customHeight="1" spans="1:14">
      <c r="A41" s="13">
        <v>16</v>
      </c>
      <c r="B41" s="14" t="s">
        <v>126</v>
      </c>
      <c r="C41" s="15" t="s">
        <v>127</v>
      </c>
      <c r="D41" s="13" t="s">
        <v>21</v>
      </c>
      <c r="E41" s="16" t="s">
        <v>128</v>
      </c>
      <c r="F41" s="13">
        <v>8800</v>
      </c>
      <c r="G41" s="13">
        <v>6000</v>
      </c>
      <c r="H41" s="16" t="s">
        <v>129</v>
      </c>
      <c r="I41" s="18" t="s">
        <v>130</v>
      </c>
      <c r="J41" s="14" t="s">
        <v>131</v>
      </c>
      <c r="K41" s="14" t="s">
        <v>132</v>
      </c>
      <c r="L41" s="30">
        <v>2</v>
      </c>
      <c r="M41" s="14" t="s">
        <v>27</v>
      </c>
      <c r="N41" s="30"/>
    </row>
    <row r="42" s="2" customFormat="1" ht="23" customHeight="1" spans="1:14">
      <c r="A42" s="13"/>
      <c r="B42" s="14"/>
      <c r="C42" s="15"/>
      <c r="D42" s="13"/>
      <c r="E42" s="16"/>
      <c r="F42" s="13"/>
      <c r="G42" s="13"/>
      <c r="H42" s="16"/>
      <c r="I42" s="26"/>
      <c r="J42" s="14"/>
      <c r="K42" s="14"/>
      <c r="L42" s="30"/>
      <c r="M42" s="14"/>
      <c r="N42" s="30"/>
    </row>
    <row r="43" s="2" customFormat="1" ht="30" customHeight="1" spans="1:14">
      <c r="A43" s="12" t="s">
        <v>133</v>
      </c>
      <c r="B43" s="12"/>
      <c r="C43" s="12"/>
      <c r="D43" s="12"/>
      <c r="E43" s="12"/>
      <c r="F43" s="13">
        <f>SUM(F44:F47)</f>
        <v>40338</v>
      </c>
      <c r="G43" s="13">
        <f>SUM(G44:G47)</f>
        <v>10000</v>
      </c>
      <c r="H43" s="10"/>
      <c r="I43" s="10"/>
      <c r="J43" s="34"/>
      <c r="K43" s="6"/>
      <c r="L43" s="6"/>
      <c r="M43" s="6"/>
      <c r="N43" s="6"/>
    </row>
    <row r="44" s="2" customFormat="1" ht="37" customHeight="1" spans="1:14">
      <c r="A44" s="13">
        <v>17</v>
      </c>
      <c r="B44" s="14" t="s">
        <v>134</v>
      </c>
      <c r="C44" s="15" t="s">
        <v>135</v>
      </c>
      <c r="D44" s="13" t="s">
        <v>136</v>
      </c>
      <c r="E44" s="16" t="s">
        <v>137</v>
      </c>
      <c r="F44" s="13">
        <v>35000</v>
      </c>
      <c r="G44" s="13">
        <v>8000</v>
      </c>
      <c r="H44" s="12" t="s">
        <v>138</v>
      </c>
      <c r="I44" s="18" t="s">
        <v>139</v>
      </c>
      <c r="J44" s="18" t="s">
        <v>140</v>
      </c>
      <c r="K44" s="14" t="s">
        <v>141</v>
      </c>
      <c r="L44" s="30">
        <v>3</v>
      </c>
      <c r="M44" s="14" t="s">
        <v>27</v>
      </c>
      <c r="N44" s="14" t="s">
        <v>38</v>
      </c>
    </row>
    <row r="45" s="2" customFormat="1" ht="37" customHeight="1" spans="1:14">
      <c r="A45" s="13"/>
      <c r="B45" s="14"/>
      <c r="C45" s="15"/>
      <c r="D45" s="13"/>
      <c r="E45" s="16"/>
      <c r="F45" s="13"/>
      <c r="G45" s="13"/>
      <c r="H45" s="12"/>
      <c r="I45" s="26"/>
      <c r="J45" s="26"/>
      <c r="K45" s="14"/>
      <c r="L45" s="30"/>
      <c r="M45" s="14"/>
      <c r="N45" s="14"/>
    </row>
    <row r="46" s="2" customFormat="1" ht="137" customHeight="1" spans="1:14">
      <c r="A46" s="13">
        <v>18</v>
      </c>
      <c r="B46" s="30" t="s">
        <v>142</v>
      </c>
      <c r="C46" s="15" t="s">
        <v>112</v>
      </c>
      <c r="D46" s="13" t="s">
        <v>90</v>
      </c>
      <c r="E46" s="31" t="s">
        <v>143</v>
      </c>
      <c r="F46" s="13">
        <v>4138</v>
      </c>
      <c r="G46" s="13">
        <v>1200</v>
      </c>
      <c r="H46" s="16" t="s">
        <v>144</v>
      </c>
      <c r="I46" s="15" t="s">
        <v>24</v>
      </c>
      <c r="J46" s="14" t="s">
        <v>145</v>
      </c>
      <c r="K46" s="14" t="s">
        <v>146</v>
      </c>
      <c r="L46" s="30">
        <v>1</v>
      </c>
      <c r="M46" s="14" t="s">
        <v>27</v>
      </c>
      <c r="N46" s="30"/>
    </row>
    <row r="47" s="2" customFormat="1" ht="145" customHeight="1" spans="1:14">
      <c r="A47" s="13">
        <v>19</v>
      </c>
      <c r="B47" s="14" t="s">
        <v>147</v>
      </c>
      <c r="C47" s="15" t="s">
        <v>112</v>
      </c>
      <c r="D47" s="13" t="s">
        <v>21</v>
      </c>
      <c r="E47" s="16" t="s">
        <v>148</v>
      </c>
      <c r="F47" s="13">
        <v>1200</v>
      </c>
      <c r="G47" s="13">
        <v>800</v>
      </c>
      <c r="H47" s="16" t="s">
        <v>149</v>
      </c>
      <c r="I47" s="15" t="s">
        <v>24</v>
      </c>
      <c r="J47" s="14" t="s">
        <v>145</v>
      </c>
      <c r="K47" s="14" t="s">
        <v>146</v>
      </c>
      <c r="L47" s="30">
        <v>1</v>
      </c>
      <c r="M47" s="14" t="s">
        <v>27</v>
      </c>
      <c r="N47" s="30"/>
    </row>
    <row r="48" s="2" customFormat="1" ht="28" customHeight="1" spans="1:14">
      <c r="A48" s="11" t="s">
        <v>150</v>
      </c>
      <c r="B48" s="11"/>
      <c r="C48" s="11"/>
      <c r="D48" s="11"/>
      <c r="E48" s="11"/>
      <c r="F48" s="13">
        <f>SUM(F49:F66)</f>
        <v>1049268</v>
      </c>
      <c r="G48" s="13">
        <f>SUM(G49:G66)</f>
        <v>121400</v>
      </c>
      <c r="H48" s="10"/>
      <c r="I48" s="10"/>
      <c r="J48" s="34"/>
      <c r="K48" s="6"/>
      <c r="L48" s="6"/>
      <c r="M48" s="6"/>
      <c r="N48" s="6"/>
    </row>
    <row r="49" s="2" customFormat="1" ht="37" customHeight="1" spans="1:14">
      <c r="A49" s="13">
        <v>20</v>
      </c>
      <c r="B49" s="14" t="s">
        <v>151</v>
      </c>
      <c r="C49" s="15" t="s">
        <v>152</v>
      </c>
      <c r="D49" s="13" t="s">
        <v>99</v>
      </c>
      <c r="E49" s="16" t="s">
        <v>153</v>
      </c>
      <c r="F49" s="13">
        <v>30000</v>
      </c>
      <c r="G49" s="13">
        <v>2500</v>
      </c>
      <c r="H49" s="12" t="s">
        <v>154</v>
      </c>
      <c r="I49" s="18" t="s">
        <v>155</v>
      </c>
      <c r="J49" s="18" t="s">
        <v>156</v>
      </c>
      <c r="K49" s="14" t="s">
        <v>157</v>
      </c>
      <c r="L49" s="30">
        <v>2</v>
      </c>
      <c r="M49" s="14" t="s">
        <v>37</v>
      </c>
      <c r="N49" s="14" t="s">
        <v>38</v>
      </c>
    </row>
    <row r="50" s="2" customFormat="1" ht="33" customHeight="1" spans="1:14">
      <c r="A50" s="13"/>
      <c r="B50" s="14"/>
      <c r="C50" s="15"/>
      <c r="D50" s="13"/>
      <c r="E50" s="16"/>
      <c r="F50" s="13"/>
      <c r="G50" s="13"/>
      <c r="H50" s="12"/>
      <c r="I50" s="26"/>
      <c r="J50" s="26"/>
      <c r="K50" s="14"/>
      <c r="L50" s="30"/>
      <c r="M50" s="14"/>
      <c r="N50" s="14"/>
    </row>
    <row r="51" s="2" customFormat="1" ht="27" customHeight="1" spans="1:14">
      <c r="A51" s="13">
        <v>21</v>
      </c>
      <c r="B51" s="14" t="s">
        <v>158</v>
      </c>
      <c r="C51" s="15" t="s">
        <v>98</v>
      </c>
      <c r="D51" s="13" t="s">
        <v>99</v>
      </c>
      <c r="E51" s="16" t="s">
        <v>159</v>
      </c>
      <c r="F51" s="13">
        <v>30000</v>
      </c>
      <c r="G51" s="13">
        <v>3000</v>
      </c>
      <c r="H51" s="12" t="s">
        <v>160</v>
      </c>
      <c r="I51" s="18" t="s">
        <v>161</v>
      </c>
      <c r="J51" s="18" t="s">
        <v>162</v>
      </c>
      <c r="K51" s="14" t="s">
        <v>163</v>
      </c>
      <c r="L51" s="30">
        <v>5</v>
      </c>
      <c r="M51" s="14" t="s">
        <v>37</v>
      </c>
      <c r="N51" s="14" t="s">
        <v>38</v>
      </c>
    </row>
    <row r="52" s="2" customFormat="1" ht="29" customHeight="1" spans="1:14">
      <c r="A52" s="13"/>
      <c r="B52" s="14"/>
      <c r="C52" s="15"/>
      <c r="D52" s="13"/>
      <c r="E52" s="16"/>
      <c r="F52" s="13"/>
      <c r="G52" s="13"/>
      <c r="H52" s="12"/>
      <c r="I52" s="22"/>
      <c r="J52" s="22"/>
      <c r="K52" s="14"/>
      <c r="L52" s="30"/>
      <c r="M52" s="14"/>
      <c r="N52" s="14"/>
    </row>
    <row r="53" s="2" customFormat="1" ht="28" customHeight="1" spans="1:14">
      <c r="A53" s="13"/>
      <c r="B53" s="14"/>
      <c r="C53" s="15"/>
      <c r="D53" s="13"/>
      <c r="E53" s="16"/>
      <c r="F53" s="13"/>
      <c r="G53" s="13"/>
      <c r="H53" s="12"/>
      <c r="I53" s="26"/>
      <c r="J53" s="26"/>
      <c r="K53" s="14"/>
      <c r="L53" s="30"/>
      <c r="M53" s="14"/>
      <c r="N53" s="14"/>
    </row>
    <row r="54" s="2" customFormat="1" ht="29" customHeight="1" spans="1:14">
      <c r="A54" s="13">
        <v>22</v>
      </c>
      <c r="B54" s="14" t="s">
        <v>164</v>
      </c>
      <c r="C54" s="15" t="s">
        <v>112</v>
      </c>
      <c r="D54" s="13" t="s">
        <v>120</v>
      </c>
      <c r="E54" s="16" t="s">
        <v>165</v>
      </c>
      <c r="F54" s="13">
        <v>14000</v>
      </c>
      <c r="G54" s="13">
        <v>500</v>
      </c>
      <c r="H54" s="12" t="s">
        <v>166</v>
      </c>
      <c r="I54" s="18" t="s">
        <v>167</v>
      </c>
      <c r="J54" s="18" t="s">
        <v>162</v>
      </c>
      <c r="K54" s="14" t="s">
        <v>168</v>
      </c>
      <c r="L54" s="30">
        <v>2</v>
      </c>
      <c r="M54" s="14" t="s">
        <v>37</v>
      </c>
      <c r="N54" s="14" t="s">
        <v>38</v>
      </c>
    </row>
    <row r="55" s="2" customFormat="1" ht="28" customHeight="1" spans="1:14">
      <c r="A55" s="13"/>
      <c r="B55" s="14"/>
      <c r="C55" s="15"/>
      <c r="D55" s="13"/>
      <c r="E55" s="16"/>
      <c r="F55" s="13"/>
      <c r="G55" s="13"/>
      <c r="H55" s="12"/>
      <c r="I55" s="22"/>
      <c r="J55" s="22"/>
      <c r="K55" s="14"/>
      <c r="L55" s="30"/>
      <c r="M55" s="14"/>
      <c r="N55" s="14"/>
    </row>
    <row r="56" s="2" customFormat="1" ht="30" customHeight="1" spans="1:14">
      <c r="A56" s="13"/>
      <c r="B56" s="14"/>
      <c r="C56" s="15"/>
      <c r="D56" s="13"/>
      <c r="E56" s="16"/>
      <c r="F56" s="13"/>
      <c r="G56" s="13"/>
      <c r="H56" s="12"/>
      <c r="I56" s="26"/>
      <c r="J56" s="26"/>
      <c r="K56" s="14"/>
      <c r="L56" s="30"/>
      <c r="M56" s="14"/>
      <c r="N56" s="14"/>
    </row>
    <row r="57" s="2" customFormat="1" ht="48" customHeight="1" spans="1:14">
      <c r="A57" s="13">
        <v>23</v>
      </c>
      <c r="B57" s="14" t="s">
        <v>169</v>
      </c>
      <c r="C57" s="15" t="s">
        <v>170</v>
      </c>
      <c r="D57" s="13" t="s">
        <v>171</v>
      </c>
      <c r="E57" s="31" t="s">
        <v>172</v>
      </c>
      <c r="F57" s="13">
        <v>100000</v>
      </c>
      <c r="G57" s="13" t="s">
        <v>171</v>
      </c>
      <c r="H57" s="12" t="s">
        <v>173</v>
      </c>
      <c r="I57" s="18" t="s">
        <v>174</v>
      </c>
      <c r="J57" s="18" t="s">
        <v>175</v>
      </c>
      <c r="K57" s="14" t="s">
        <v>176</v>
      </c>
      <c r="L57" s="30">
        <v>3</v>
      </c>
      <c r="M57" s="14" t="s">
        <v>177</v>
      </c>
      <c r="N57" s="14" t="s">
        <v>38</v>
      </c>
    </row>
    <row r="58" s="2" customFormat="1" ht="48" customHeight="1" spans="1:14">
      <c r="A58" s="13"/>
      <c r="B58" s="14"/>
      <c r="C58" s="15"/>
      <c r="D58" s="13"/>
      <c r="E58" s="31"/>
      <c r="F58" s="13"/>
      <c r="G58" s="13"/>
      <c r="H58" s="12"/>
      <c r="I58" s="22"/>
      <c r="J58" s="22"/>
      <c r="K58" s="14"/>
      <c r="L58" s="30"/>
      <c r="M58" s="14"/>
      <c r="N58" s="14"/>
    </row>
    <row r="59" s="2" customFormat="1" ht="61" customHeight="1" spans="1:14">
      <c r="A59" s="13"/>
      <c r="B59" s="14"/>
      <c r="C59" s="15"/>
      <c r="D59" s="13"/>
      <c r="E59" s="31"/>
      <c r="F59" s="13"/>
      <c r="G59" s="13"/>
      <c r="H59" s="12"/>
      <c r="I59" s="26"/>
      <c r="J59" s="26"/>
      <c r="K59" s="14"/>
      <c r="L59" s="30"/>
      <c r="M59" s="14"/>
      <c r="N59" s="14"/>
    </row>
    <row r="60" s="2" customFormat="1" ht="37" customHeight="1" spans="1:14">
      <c r="A60" s="13">
        <v>24</v>
      </c>
      <c r="B60" s="14" t="s">
        <v>178</v>
      </c>
      <c r="C60" s="15" t="s">
        <v>179</v>
      </c>
      <c r="D60" s="13" t="s">
        <v>180</v>
      </c>
      <c r="E60" s="16" t="s">
        <v>181</v>
      </c>
      <c r="F60" s="13">
        <v>800000</v>
      </c>
      <c r="G60" s="13">
        <v>100000</v>
      </c>
      <c r="H60" s="16" t="s">
        <v>182</v>
      </c>
      <c r="I60" s="14" t="s">
        <v>183</v>
      </c>
      <c r="J60" s="18" t="s">
        <v>184</v>
      </c>
      <c r="K60" s="14" t="s">
        <v>185</v>
      </c>
      <c r="L60" s="30">
        <v>4</v>
      </c>
      <c r="M60" s="14" t="s">
        <v>27</v>
      </c>
      <c r="N60" s="38"/>
    </row>
    <row r="61" s="2" customFormat="1" ht="32" customHeight="1" spans="1:14">
      <c r="A61" s="13"/>
      <c r="B61" s="14"/>
      <c r="C61" s="15"/>
      <c r="D61" s="13"/>
      <c r="E61" s="16"/>
      <c r="F61" s="13"/>
      <c r="G61" s="13"/>
      <c r="H61" s="16"/>
      <c r="I61" s="15"/>
      <c r="J61" s="26"/>
      <c r="K61" s="14"/>
      <c r="L61" s="30"/>
      <c r="M61" s="14"/>
      <c r="N61" s="38"/>
    </row>
    <row r="62" s="2" customFormat="1" ht="26" customHeight="1" spans="1:14">
      <c r="A62" s="13">
        <v>25</v>
      </c>
      <c r="B62" s="14" t="s">
        <v>186</v>
      </c>
      <c r="C62" s="15" t="s">
        <v>106</v>
      </c>
      <c r="D62" s="13" t="s">
        <v>136</v>
      </c>
      <c r="E62" s="16" t="s">
        <v>187</v>
      </c>
      <c r="F62" s="13">
        <v>20000</v>
      </c>
      <c r="G62" s="13">
        <v>6000</v>
      </c>
      <c r="H62" s="16" t="s">
        <v>188</v>
      </c>
      <c r="I62" s="18" t="s">
        <v>189</v>
      </c>
      <c r="J62" s="14" t="s">
        <v>190</v>
      </c>
      <c r="K62" s="14" t="s">
        <v>191</v>
      </c>
      <c r="L62" s="30">
        <v>2</v>
      </c>
      <c r="M62" s="14" t="s">
        <v>27</v>
      </c>
      <c r="N62" s="30"/>
    </row>
    <row r="63" s="2" customFormat="1" ht="35" customHeight="1" spans="1:14">
      <c r="A63" s="13"/>
      <c r="B63" s="14"/>
      <c r="C63" s="15"/>
      <c r="D63" s="13"/>
      <c r="E63" s="16"/>
      <c r="F63" s="13"/>
      <c r="G63" s="13"/>
      <c r="H63" s="16"/>
      <c r="I63" s="26"/>
      <c r="J63" s="14"/>
      <c r="K63" s="14"/>
      <c r="L63" s="30"/>
      <c r="M63" s="14"/>
      <c r="N63" s="30"/>
    </row>
    <row r="64" s="2" customFormat="1" ht="69" customHeight="1" spans="1:14">
      <c r="A64" s="13">
        <v>26</v>
      </c>
      <c r="B64" s="14" t="s">
        <v>192</v>
      </c>
      <c r="C64" s="15" t="s">
        <v>106</v>
      </c>
      <c r="D64" s="13" t="s">
        <v>40</v>
      </c>
      <c r="E64" s="16" t="s">
        <v>193</v>
      </c>
      <c r="F64" s="13">
        <v>38800</v>
      </c>
      <c r="G64" s="13">
        <v>6000</v>
      </c>
      <c r="H64" s="16" t="s">
        <v>194</v>
      </c>
      <c r="I64" s="18" t="s">
        <v>130</v>
      </c>
      <c r="J64" s="14" t="s">
        <v>109</v>
      </c>
      <c r="K64" s="14" t="s">
        <v>195</v>
      </c>
      <c r="L64" s="30">
        <v>2</v>
      </c>
      <c r="M64" s="14" t="s">
        <v>46</v>
      </c>
      <c r="N64" s="30"/>
    </row>
    <row r="65" s="2" customFormat="1" ht="56" customHeight="1" spans="1:14">
      <c r="A65" s="13"/>
      <c r="B65" s="14"/>
      <c r="C65" s="15"/>
      <c r="D65" s="13"/>
      <c r="E65" s="16"/>
      <c r="F65" s="13"/>
      <c r="G65" s="13"/>
      <c r="H65" s="16"/>
      <c r="I65" s="26"/>
      <c r="J65" s="14"/>
      <c r="K65" s="14"/>
      <c r="L65" s="30"/>
      <c r="M65" s="14"/>
      <c r="N65" s="30"/>
    </row>
    <row r="66" s="2" customFormat="1" ht="59" customHeight="1" spans="1:14">
      <c r="A66" s="13">
        <v>27</v>
      </c>
      <c r="B66" s="14" t="s">
        <v>196</v>
      </c>
      <c r="C66" s="15" t="s">
        <v>106</v>
      </c>
      <c r="D66" s="13" t="s">
        <v>197</v>
      </c>
      <c r="E66" s="16" t="s">
        <v>198</v>
      </c>
      <c r="F66" s="13">
        <v>16468</v>
      </c>
      <c r="G66" s="13">
        <v>3400</v>
      </c>
      <c r="H66" s="16" t="s">
        <v>199</v>
      </c>
      <c r="I66" s="15" t="s">
        <v>115</v>
      </c>
      <c r="J66" s="14" t="s">
        <v>200</v>
      </c>
      <c r="K66" s="14" t="s">
        <v>201</v>
      </c>
      <c r="L66" s="30">
        <v>2</v>
      </c>
      <c r="M66" s="14" t="s">
        <v>46</v>
      </c>
      <c r="N66" s="30"/>
    </row>
    <row r="67" s="2" customFormat="1" ht="29" customHeight="1" spans="1:14">
      <c r="A67" s="12" t="s">
        <v>202</v>
      </c>
      <c r="B67" s="12"/>
      <c r="C67" s="12"/>
      <c r="D67" s="12"/>
      <c r="E67" s="12"/>
      <c r="F67" s="13">
        <f>SUM(F68:F75)</f>
        <v>28125</v>
      </c>
      <c r="G67" s="13">
        <f>SUM(G68:G75)</f>
        <v>13300</v>
      </c>
      <c r="H67" s="10"/>
      <c r="I67" s="10"/>
      <c r="J67" s="34"/>
      <c r="K67" s="6"/>
      <c r="L67" s="6"/>
      <c r="M67" s="6"/>
      <c r="N67" s="6"/>
    </row>
    <row r="68" s="2" customFormat="1" ht="31" customHeight="1" spans="1:14">
      <c r="A68" s="13">
        <v>28</v>
      </c>
      <c r="B68" s="14" t="s">
        <v>203</v>
      </c>
      <c r="C68" s="15" t="s">
        <v>170</v>
      </c>
      <c r="D68" s="13" t="s">
        <v>40</v>
      </c>
      <c r="E68" s="16" t="s">
        <v>204</v>
      </c>
      <c r="F68" s="13">
        <v>10000</v>
      </c>
      <c r="G68" s="13">
        <v>4000</v>
      </c>
      <c r="H68" s="16" t="s">
        <v>205</v>
      </c>
      <c r="I68" s="18" t="s">
        <v>206</v>
      </c>
      <c r="J68" s="14" t="s">
        <v>131</v>
      </c>
      <c r="K68" s="14" t="s">
        <v>207</v>
      </c>
      <c r="L68" s="30">
        <v>3</v>
      </c>
      <c r="M68" s="14" t="s">
        <v>46</v>
      </c>
      <c r="N68" s="14" t="s">
        <v>208</v>
      </c>
    </row>
    <row r="69" s="2" customFormat="1" ht="32" customHeight="1" spans="1:14">
      <c r="A69" s="13"/>
      <c r="B69" s="14"/>
      <c r="C69" s="15"/>
      <c r="D69" s="13"/>
      <c r="E69" s="16"/>
      <c r="F69" s="13"/>
      <c r="G69" s="13"/>
      <c r="H69" s="16"/>
      <c r="I69" s="26"/>
      <c r="J69" s="14"/>
      <c r="K69" s="14"/>
      <c r="L69" s="30"/>
      <c r="M69" s="14"/>
      <c r="N69" s="14"/>
    </row>
    <row r="70" s="2" customFormat="1" ht="45" customHeight="1" spans="1:14">
      <c r="A70" s="13">
        <v>29</v>
      </c>
      <c r="B70" s="14" t="s">
        <v>209</v>
      </c>
      <c r="C70" s="15" t="s">
        <v>210</v>
      </c>
      <c r="D70" s="13" t="s">
        <v>90</v>
      </c>
      <c r="E70" s="16" t="s">
        <v>211</v>
      </c>
      <c r="F70" s="13">
        <v>8000</v>
      </c>
      <c r="G70" s="13">
        <v>2500</v>
      </c>
      <c r="H70" s="16" t="s">
        <v>212</v>
      </c>
      <c r="I70" s="18" t="s">
        <v>213</v>
      </c>
      <c r="J70" s="14" t="s">
        <v>69</v>
      </c>
      <c r="K70" s="18" t="s">
        <v>70</v>
      </c>
      <c r="L70" s="30">
        <v>3</v>
      </c>
      <c r="M70" s="14" t="s">
        <v>27</v>
      </c>
      <c r="N70" s="14" t="s">
        <v>71</v>
      </c>
    </row>
    <row r="71" s="2" customFormat="1" ht="50" customHeight="1" spans="1:14">
      <c r="A71" s="13"/>
      <c r="B71" s="14"/>
      <c r="C71" s="15"/>
      <c r="D71" s="13"/>
      <c r="E71" s="16"/>
      <c r="F71" s="13"/>
      <c r="G71" s="13"/>
      <c r="H71" s="16"/>
      <c r="I71" s="26"/>
      <c r="J71" s="14"/>
      <c r="K71" s="26"/>
      <c r="L71" s="30"/>
      <c r="M71" s="14"/>
      <c r="N71" s="14"/>
    </row>
    <row r="72" s="2" customFormat="1" ht="33" customHeight="1" spans="1:14">
      <c r="A72" s="13">
        <v>30</v>
      </c>
      <c r="B72" s="14" t="s">
        <v>214</v>
      </c>
      <c r="C72" s="15" t="s">
        <v>106</v>
      </c>
      <c r="D72" s="13" t="s">
        <v>40</v>
      </c>
      <c r="E72" s="16" t="s">
        <v>215</v>
      </c>
      <c r="F72" s="13">
        <v>2972</v>
      </c>
      <c r="G72" s="13">
        <v>2800</v>
      </c>
      <c r="H72" s="16" t="s">
        <v>216</v>
      </c>
      <c r="I72" s="15" t="s">
        <v>217</v>
      </c>
      <c r="J72" s="18" t="s">
        <v>218</v>
      </c>
      <c r="K72" s="14" t="s">
        <v>219</v>
      </c>
      <c r="L72" s="30">
        <v>1</v>
      </c>
      <c r="M72" s="14" t="s">
        <v>46</v>
      </c>
      <c r="N72" s="30"/>
    </row>
    <row r="73" s="2" customFormat="1" ht="33" customHeight="1" spans="1:14">
      <c r="A73" s="13"/>
      <c r="B73" s="14"/>
      <c r="C73" s="15"/>
      <c r="D73" s="13"/>
      <c r="E73" s="16"/>
      <c r="F73" s="13"/>
      <c r="G73" s="13"/>
      <c r="H73" s="16"/>
      <c r="I73" s="15"/>
      <c r="J73" s="26"/>
      <c r="K73" s="14"/>
      <c r="L73" s="30"/>
      <c r="M73" s="14"/>
      <c r="N73" s="30"/>
    </row>
    <row r="74" s="2" customFormat="1" ht="34" customHeight="1" spans="1:14">
      <c r="A74" s="13">
        <v>31</v>
      </c>
      <c r="B74" s="14" t="s">
        <v>220</v>
      </c>
      <c r="C74" s="15" t="s">
        <v>106</v>
      </c>
      <c r="D74" s="13" t="s">
        <v>40</v>
      </c>
      <c r="E74" s="16" t="s">
        <v>221</v>
      </c>
      <c r="F74" s="13">
        <v>7153</v>
      </c>
      <c r="G74" s="13">
        <v>4000</v>
      </c>
      <c r="H74" s="16" t="s">
        <v>222</v>
      </c>
      <c r="I74" s="18" t="s">
        <v>223</v>
      </c>
      <c r="J74" s="14" t="s">
        <v>224</v>
      </c>
      <c r="K74" s="14" t="s">
        <v>225</v>
      </c>
      <c r="L74" s="30">
        <v>2</v>
      </c>
      <c r="M74" s="14" t="s">
        <v>46</v>
      </c>
      <c r="N74" s="30"/>
    </row>
    <row r="75" s="2" customFormat="1" ht="30" customHeight="1" spans="1:14">
      <c r="A75" s="13"/>
      <c r="B75" s="14"/>
      <c r="C75" s="15"/>
      <c r="D75" s="13"/>
      <c r="E75" s="16"/>
      <c r="F75" s="13"/>
      <c r="G75" s="13"/>
      <c r="H75" s="16"/>
      <c r="I75" s="26"/>
      <c r="J75" s="14"/>
      <c r="K75" s="14"/>
      <c r="L75" s="30"/>
      <c r="M75" s="14"/>
      <c r="N75" s="30"/>
    </row>
    <row r="76" s="2" customFormat="1" ht="25" customHeight="1" spans="1:14">
      <c r="A76" s="12" t="s">
        <v>226</v>
      </c>
      <c r="B76" s="12"/>
      <c r="C76" s="12"/>
      <c r="D76" s="12"/>
      <c r="E76" s="12"/>
      <c r="F76" s="13">
        <f>SUM(F77:F109)</f>
        <v>135922</v>
      </c>
      <c r="G76" s="13">
        <f>SUM(G77:G109)</f>
        <v>18787</v>
      </c>
      <c r="H76" s="10"/>
      <c r="I76" s="10"/>
      <c r="J76" s="34"/>
      <c r="K76" s="6"/>
      <c r="L76" s="6"/>
      <c r="M76" s="6"/>
      <c r="N76" s="6"/>
    </row>
    <row r="77" s="2" customFormat="1" ht="74" customHeight="1" spans="1:14">
      <c r="A77" s="13">
        <v>32</v>
      </c>
      <c r="B77" s="30" t="s">
        <v>227</v>
      </c>
      <c r="C77" s="15" t="s">
        <v>170</v>
      </c>
      <c r="D77" s="13" t="s">
        <v>228</v>
      </c>
      <c r="E77" s="16" t="s">
        <v>229</v>
      </c>
      <c r="F77" s="13">
        <v>27500</v>
      </c>
      <c r="G77" s="13">
        <v>5000</v>
      </c>
      <c r="H77" s="12" t="s">
        <v>230</v>
      </c>
      <c r="I77" s="18" t="s">
        <v>231</v>
      </c>
      <c r="J77" s="18" t="s">
        <v>232</v>
      </c>
      <c r="K77" s="14" t="s">
        <v>233</v>
      </c>
      <c r="L77" s="30">
        <v>5</v>
      </c>
      <c r="M77" s="14" t="s">
        <v>37</v>
      </c>
      <c r="N77" s="14" t="s">
        <v>38</v>
      </c>
    </row>
    <row r="78" s="2" customFormat="1" ht="79" customHeight="1" spans="1:14">
      <c r="A78" s="13"/>
      <c r="B78" s="30"/>
      <c r="C78" s="15"/>
      <c r="D78" s="13"/>
      <c r="E78" s="16"/>
      <c r="F78" s="13"/>
      <c r="G78" s="13"/>
      <c r="H78" s="12"/>
      <c r="I78" s="26"/>
      <c r="J78" s="26"/>
      <c r="K78" s="14"/>
      <c r="L78" s="30"/>
      <c r="M78" s="14"/>
      <c r="N78" s="14"/>
    </row>
    <row r="79" s="2" customFormat="1" ht="41" customHeight="1" spans="1:14">
      <c r="A79" s="13">
        <v>33</v>
      </c>
      <c r="B79" s="30" t="s">
        <v>234</v>
      </c>
      <c r="C79" s="15" t="s">
        <v>235</v>
      </c>
      <c r="D79" s="13" t="s">
        <v>236</v>
      </c>
      <c r="E79" s="16" t="s">
        <v>237</v>
      </c>
      <c r="F79" s="13">
        <v>82000</v>
      </c>
      <c r="G79" s="13" t="s">
        <v>171</v>
      </c>
      <c r="H79" s="12" t="s">
        <v>238</v>
      </c>
      <c r="I79" s="18" t="s">
        <v>239</v>
      </c>
      <c r="J79" s="18" t="s">
        <v>240</v>
      </c>
      <c r="K79" s="14" t="s">
        <v>241</v>
      </c>
      <c r="L79" s="30">
        <v>1</v>
      </c>
      <c r="M79" s="14" t="s">
        <v>177</v>
      </c>
      <c r="N79" s="14" t="s">
        <v>38</v>
      </c>
    </row>
    <row r="80" s="2" customFormat="1" ht="35" customHeight="1" spans="1:14">
      <c r="A80" s="13"/>
      <c r="B80" s="30"/>
      <c r="C80" s="15"/>
      <c r="D80" s="13"/>
      <c r="E80" s="16"/>
      <c r="F80" s="13"/>
      <c r="G80" s="13"/>
      <c r="H80" s="12"/>
      <c r="I80" s="22"/>
      <c r="J80" s="22"/>
      <c r="K80" s="14"/>
      <c r="L80" s="30"/>
      <c r="M80" s="14"/>
      <c r="N80" s="14"/>
    </row>
    <row r="81" s="2" customFormat="1" ht="35" customHeight="1" spans="1:14">
      <c r="A81" s="13"/>
      <c r="B81" s="30"/>
      <c r="C81" s="15"/>
      <c r="D81" s="13"/>
      <c r="E81" s="16"/>
      <c r="F81" s="13"/>
      <c r="G81" s="13"/>
      <c r="H81" s="12"/>
      <c r="I81" s="26"/>
      <c r="J81" s="26"/>
      <c r="K81" s="14"/>
      <c r="L81" s="30"/>
      <c r="M81" s="14"/>
      <c r="N81" s="14"/>
    </row>
    <row r="82" s="2" customFormat="1" ht="29" customHeight="1" spans="1:14">
      <c r="A82" s="13">
        <v>34</v>
      </c>
      <c r="B82" s="14" t="s">
        <v>242</v>
      </c>
      <c r="C82" s="15" t="s">
        <v>170</v>
      </c>
      <c r="D82" s="13" t="s">
        <v>40</v>
      </c>
      <c r="E82" s="16" t="s">
        <v>243</v>
      </c>
      <c r="F82" s="13">
        <v>4157</v>
      </c>
      <c r="G82" s="13">
        <v>3325</v>
      </c>
      <c r="H82" s="16" t="s">
        <v>244</v>
      </c>
      <c r="I82" s="15" t="s">
        <v>245</v>
      </c>
      <c r="J82" s="18" t="s">
        <v>246</v>
      </c>
      <c r="K82" s="14" t="s">
        <v>247</v>
      </c>
      <c r="L82" s="30">
        <v>5</v>
      </c>
      <c r="M82" s="14" t="s">
        <v>46</v>
      </c>
      <c r="N82" s="14" t="s">
        <v>71</v>
      </c>
    </row>
    <row r="83" s="2" customFormat="1" ht="24" customHeight="1" spans="1:14">
      <c r="A83" s="13"/>
      <c r="B83" s="14"/>
      <c r="C83" s="15"/>
      <c r="D83" s="13"/>
      <c r="E83" s="16"/>
      <c r="F83" s="13"/>
      <c r="G83" s="13"/>
      <c r="H83" s="16"/>
      <c r="I83" s="15"/>
      <c r="J83" s="22"/>
      <c r="K83" s="14"/>
      <c r="L83" s="30"/>
      <c r="M83" s="14"/>
      <c r="N83" s="14"/>
    </row>
    <row r="84" s="2" customFormat="1" ht="28" customHeight="1" spans="1:14">
      <c r="A84" s="13"/>
      <c r="B84" s="14"/>
      <c r="C84" s="15"/>
      <c r="D84" s="13"/>
      <c r="E84" s="16"/>
      <c r="F84" s="13"/>
      <c r="G84" s="13"/>
      <c r="H84" s="16"/>
      <c r="I84" s="15"/>
      <c r="J84" s="26"/>
      <c r="K84" s="14"/>
      <c r="L84" s="30"/>
      <c r="M84" s="14"/>
      <c r="N84" s="14"/>
    </row>
    <row r="85" s="2" customFormat="1" ht="22" customHeight="1" spans="1:14">
      <c r="A85" s="13">
        <v>35</v>
      </c>
      <c r="B85" s="14" t="s">
        <v>248</v>
      </c>
      <c r="C85" s="15" t="s">
        <v>170</v>
      </c>
      <c r="D85" s="13" t="s">
        <v>40</v>
      </c>
      <c r="E85" s="16" t="s">
        <v>249</v>
      </c>
      <c r="F85" s="13">
        <v>3200</v>
      </c>
      <c r="G85" s="13">
        <v>1500</v>
      </c>
      <c r="H85" s="16" t="s">
        <v>250</v>
      </c>
      <c r="I85" s="18" t="s">
        <v>251</v>
      </c>
      <c r="J85" s="18" t="s">
        <v>246</v>
      </c>
      <c r="K85" s="14" t="s">
        <v>247</v>
      </c>
      <c r="L85" s="30">
        <v>4</v>
      </c>
      <c r="M85" s="14" t="s">
        <v>46</v>
      </c>
      <c r="N85" s="14" t="s">
        <v>71</v>
      </c>
    </row>
    <row r="86" s="2" customFormat="1" ht="23" customHeight="1" spans="1:14">
      <c r="A86" s="13"/>
      <c r="B86" s="14"/>
      <c r="C86" s="15"/>
      <c r="D86" s="13"/>
      <c r="E86" s="16"/>
      <c r="F86" s="13"/>
      <c r="G86" s="13"/>
      <c r="H86" s="16"/>
      <c r="I86" s="22"/>
      <c r="J86" s="22"/>
      <c r="K86" s="14"/>
      <c r="L86" s="30"/>
      <c r="M86" s="14"/>
      <c r="N86" s="14"/>
    </row>
    <row r="87" s="2" customFormat="1" ht="25" customHeight="1" spans="1:14">
      <c r="A87" s="13"/>
      <c r="B87" s="14"/>
      <c r="C87" s="15"/>
      <c r="D87" s="13"/>
      <c r="E87" s="16"/>
      <c r="F87" s="13"/>
      <c r="G87" s="13"/>
      <c r="H87" s="16"/>
      <c r="I87" s="26"/>
      <c r="J87" s="26"/>
      <c r="K87" s="14"/>
      <c r="L87" s="30"/>
      <c r="M87" s="14"/>
      <c r="N87" s="14"/>
    </row>
    <row r="88" s="2" customFormat="1" ht="26" customHeight="1" spans="1:14">
      <c r="A88" s="13">
        <v>36</v>
      </c>
      <c r="B88" s="14" t="s">
        <v>252</v>
      </c>
      <c r="C88" s="15" t="s">
        <v>253</v>
      </c>
      <c r="D88" s="13" t="s">
        <v>40</v>
      </c>
      <c r="E88" s="16" t="s">
        <v>254</v>
      </c>
      <c r="F88" s="13">
        <v>3000</v>
      </c>
      <c r="G88" s="13">
        <v>2400</v>
      </c>
      <c r="H88" s="16" t="s">
        <v>255</v>
      </c>
      <c r="I88" s="15" t="s">
        <v>245</v>
      </c>
      <c r="J88" s="18" t="s">
        <v>256</v>
      </c>
      <c r="K88" s="14" t="s">
        <v>247</v>
      </c>
      <c r="L88" s="30">
        <v>4</v>
      </c>
      <c r="M88" s="14" t="s">
        <v>46</v>
      </c>
      <c r="N88" s="14" t="s">
        <v>71</v>
      </c>
    </row>
    <row r="89" s="2" customFormat="1" ht="22" customHeight="1" spans="1:14">
      <c r="A89" s="13"/>
      <c r="B89" s="14"/>
      <c r="C89" s="15"/>
      <c r="D89" s="13"/>
      <c r="E89" s="16"/>
      <c r="F89" s="13"/>
      <c r="G89" s="13"/>
      <c r="H89" s="16"/>
      <c r="I89" s="15"/>
      <c r="J89" s="22"/>
      <c r="K89" s="14"/>
      <c r="L89" s="30"/>
      <c r="M89" s="14"/>
      <c r="N89" s="14"/>
    </row>
    <row r="90" s="2" customFormat="1" ht="22" customHeight="1" spans="1:14">
      <c r="A90" s="13"/>
      <c r="B90" s="14"/>
      <c r="C90" s="15"/>
      <c r="D90" s="13"/>
      <c r="E90" s="16"/>
      <c r="F90" s="13"/>
      <c r="G90" s="13"/>
      <c r="H90" s="16"/>
      <c r="I90" s="15"/>
      <c r="J90" s="22"/>
      <c r="K90" s="14"/>
      <c r="L90" s="30"/>
      <c r="M90" s="14"/>
      <c r="N90" s="14"/>
    </row>
    <row r="91" s="2" customFormat="1" ht="20" customHeight="1" spans="1:14">
      <c r="A91" s="13"/>
      <c r="B91" s="14"/>
      <c r="C91" s="15"/>
      <c r="D91" s="13"/>
      <c r="E91" s="16"/>
      <c r="F91" s="13"/>
      <c r="G91" s="13"/>
      <c r="H91" s="16"/>
      <c r="I91" s="15"/>
      <c r="J91" s="26"/>
      <c r="K91" s="14"/>
      <c r="L91" s="30"/>
      <c r="M91" s="14"/>
      <c r="N91" s="14"/>
    </row>
    <row r="92" s="2" customFormat="1" ht="20" customHeight="1" spans="1:14">
      <c r="A92" s="13">
        <v>37</v>
      </c>
      <c r="B92" s="14" t="s">
        <v>257</v>
      </c>
      <c r="C92" s="15" t="s">
        <v>170</v>
      </c>
      <c r="D92" s="13" t="s">
        <v>40</v>
      </c>
      <c r="E92" s="16" t="s">
        <v>258</v>
      </c>
      <c r="F92" s="13">
        <v>1000</v>
      </c>
      <c r="G92" s="13">
        <v>100</v>
      </c>
      <c r="H92" s="16" t="s">
        <v>259</v>
      </c>
      <c r="I92" s="18" t="s">
        <v>260</v>
      </c>
      <c r="J92" s="18" t="s">
        <v>261</v>
      </c>
      <c r="K92" s="14" t="s">
        <v>247</v>
      </c>
      <c r="L92" s="30">
        <v>3</v>
      </c>
      <c r="M92" s="14" t="s">
        <v>46</v>
      </c>
      <c r="N92" s="14" t="s">
        <v>71</v>
      </c>
    </row>
    <row r="93" s="2" customFormat="1" ht="22" customHeight="1" spans="1:14">
      <c r="A93" s="13"/>
      <c r="B93" s="14"/>
      <c r="C93" s="15"/>
      <c r="D93" s="13"/>
      <c r="E93" s="16"/>
      <c r="F93" s="13"/>
      <c r="G93" s="13"/>
      <c r="H93" s="16"/>
      <c r="I93" s="22"/>
      <c r="J93" s="22"/>
      <c r="K93" s="14"/>
      <c r="L93" s="30"/>
      <c r="M93" s="14"/>
      <c r="N93" s="14"/>
    </row>
    <row r="94" s="2" customFormat="1" ht="19" customHeight="1" spans="1:14">
      <c r="A94" s="13"/>
      <c r="B94" s="14"/>
      <c r="C94" s="15"/>
      <c r="D94" s="13"/>
      <c r="E94" s="16"/>
      <c r="F94" s="13"/>
      <c r="G94" s="13"/>
      <c r="H94" s="16"/>
      <c r="I94" s="26"/>
      <c r="J94" s="26"/>
      <c r="K94" s="14"/>
      <c r="L94" s="30"/>
      <c r="M94" s="14"/>
      <c r="N94" s="14"/>
    </row>
    <row r="95" s="2" customFormat="1" ht="26" customHeight="1" spans="1:14">
      <c r="A95" s="13">
        <v>38</v>
      </c>
      <c r="B95" s="14" t="s">
        <v>262</v>
      </c>
      <c r="C95" s="15" t="s">
        <v>263</v>
      </c>
      <c r="D95" s="13" t="s">
        <v>40</v>
      </c>
      <c r="E95" s="16" t="s">
        <v>264</v>
      </c>
      <c r="F95" s="13">
        <v>2965</v>
      </c>
      <c r="G95" s="13">
        <v>1762</v>
      </c>
      <c r="H95" s="16" t="s">
        <v>265</v>
      </c>
      <c r="I95" s="15" t="s">
        <v>245</v>
      </c>
      <c r="J95" s="18" t="s">
        <v>266</v>
      </c>
      <c r="K95" s="14" t="s">
        <v>247</v>
      </c>
      <c r="L95" s="30">
        <v>4</v>
      </c>
      <c r="M95" s="14" t="s">
        <v>46</v>
      </c>
      <c r="N95" s="14" t="s">
        <v>71</v>
      </c>
    </row>
    <row r="96" s="2" customFormat="1" ht="28" customHeight="1" spans="1:14">
      <c r="A96" s="13"/>
      <c r="B96" s="14"/>
      <c r="C96" s="15"/>
      <c r="D96" s="13"/>
      <c r="E96" s="16"/>
      <c r="F96" s="13"/>
      <c r="G96" s="13"/>
      <c r="H96" s="16"/>
      <c r="I96" s="15"/>
      <c r="J96" s="22"/>
      <c r="K96" s="14"/>
      <c r="L96" s="30"/>
      <c r="M96" s="14"/>
      <c r="N96" s="14"/>
    </row>
    <row r="97" s="2" customFormat="1" ht="33" customHeight="1" spans="1:14">
      <c r="A97" s="13"/>
      <c r="B97" s="14"/>
      <c r="C97" s="15"/>
      <c r="D97" s="13"/>
      <c r="E97" s="16"/>
      <c r="F97" s="13"/>
      <c r="G97" s="13"/>
      <c r="H97" s="16"/>
      <c r="I97" s="15"/>
      <c r="J97" s="26"/>
      <c r="K97" s="14"/>
      <c r="L97" s="30"/>
      <c r="M97" s="14"/>
      <c r="N97" s="14"/>
    </row>
    <row r="98" s="2" customFormat="1" ht="26" customHeight="1" spans="1:14">
      <c r="A98" s="13">
        <v>39</v>
      </c>
      <c r="B98" s="14" t="s">
        <v>267</v>
      </c>
      <c r="C98" s="15" t="s">
        <v>263</v>
      </c>
      <c r="D98" s="13" t="s">
        <v>40</v>
      </c>
      <c r="E98" s="16" t="s">
        <v>268</v>
      </c>
      <c r="F98" s="13">
        <v>2700</v>
      </c>
      <c r="G98" s="13">
        <v>700</v>
      </c>
      <c r="H98" s="16" t="s">
        <v>269</v>
      </c>
      <c r="I98" s="18" t="s">
        <v>270</v>
      </c>
      <c r="J98" s="18" t="s">
        <v>271</v>
      </c>
      <c r="K98" s="14" t="s">
        <v>247</v>
      </c>
      <c r="L98" s="30">
        <v>3</v>
      </c>
      <c r="M98" s="14" t="s">
        <v>46</v>
      </c>
      <c r="N98" s="14" t="s">
        <v>71</v>
      </c>
    </row>
    <row r="99" s="2" customFormat="1" ht="22" customHeight="1" spans="1:14">
      <c r="A99" s="13"/>
      <c r="B99" s="14"/>
      <c r="C99" s="15"/>
      <c r="D99" s="13"/>
      <c r="E99" s="16"/>
      <c r="F99" s="13"/>
      <c r="G99" s="13"/>
      <c r="H99" s="16"/>
      <c r="I99" s="22"/>
      <c r="J99" s="22"/>
      <c r="K99" s="14"/>
      <c r="L99" s="30"/>
      <c r="M99" s="14"/>
      <c r="N99" s="14"/>
    </row>
    <row r="100" s="2" customFormat="1" ht="24" customHeight="1" spans="1:14">
      <c r="A100" s="13"/>
      <c r="B100" s="14"/>
      <c r="C100" s="15"/>
      <c r="D100" s="13"/>
      <c r="E100" s="16"/>
      <c r="F100" s="13"/>
      <c r="G100" s="13"/>
      <c r="H100" s="16"/>
      <c r="I100" s="26"/>
      <c r="J100" s="26"/>
      <c r="K100" s="14"/>
      <c r="L100" s="30"/>
      <c r="M100" s="14"/>
      <c r="N100" s="14"/>
    </row>
    <row r="101" s="2" customFormat="1" ht="24" customHeight="1" spans="1:14">
      <c r="A101" s="13">
        <v>40</v>
      </c>
      <c r="B101" s="14" t="s">
        <v>272</v>
      </c>
      <c r="C101" s="15" t="s">
        <v>135</v>
      </c>
      <c r="D101" s="13" t="s">
        <v>40</v>
      </c>
      <c r="E101" s="16" t="s">
        <v>273</v>
      </c>
      <c r="F101" s="13">
        <v>3200</v>
      </c>
      <c r="G101" s="13">
        <v>1000</v>
      </c>
      <c r="H101" s="16" t="s">
        <v>274</v>
      </c>
      <c r="I101" s="18" t="s">
        <v>189</v>
      </c>
      <c r="J101" s="18" t="s">
        <v>275</v>
      </c>
      <c r="K101" s="14" t="s">
        <v>247</v>
      </c>
      <c r="L101" s="30">
        <v>4</v>
      </c>
      <c r="M101" s="14" t="s">
        <v>46</v>
      </c>
      <c r="N101" s="14" t="s">
        <v>71</v>
      </c>
    </row>
    <row r="102" s="2" customFormat="1" ht="26" customHeight="1" spans="1:14">
      <c r="A102" s="13"/>
      <c r="B102" s="14"/>
      <c r="C102" s="15"/>
      <c r="D102" s="13"/>
      <c r="E102" s="16"/>
      <c r="F102" s="13"/>
      <c r="G102" s="13"/>
      <c r="H102" s="16"/>
      <c r="I102" s="22"/>
      <c r="J102" s="22"/>
      <c r="K102" s="14"/>
      <c r="L102" s="30"/>
      <c r="M102" s="14"/>
      <c r="N102" s="14"/>
    </row>
    <row r="103" s="2" customFormat="1" ht="24" customHeight="1" spans="1:14">
      <c r="A103" s="13"/>
      <c r="B103" s="14"/>
      <c r="C103" s="15"/>
      <c r="D103" s="13"/>
      <c r="E103" s="16"/>
      <c r="F103" s="13"/>
      <c r="G103" s="13"/>
      <c r="H103" s="16"/>
      <c r="I103" s="26"/>
      <c r="J103" s="26"/>
      <c r="K103" s="14"/>
      <c r="L103" s="30"/>
      <c r="M103" s="14"/>
      <c r="N103" s="14"/>
    </row>
    <row r="104" s="2" customFormat="1" ht="27" customHeight="1" spans="1:14">
      <c r="A104" s="13">
        <v>41</v>
      </c>
      <c r="B104" s="14" t="s">
        <v>276</v>
      </c>
      <c r="C104" s="15" t="s">
        <v>135</v>
      </c>
      <c r="D104" s="13" t="s">
        <v>40</v>
      </c>
      <c r="E104" s="31" t="s">
        <v>277</v>
      </c>
      <c r="F104" s="13">
        <v>3000</v>
      </c>
      <c r="G104" s="13">
        <v>500</v>
      </c>
      <c r="H104" s="16" t="s">
        <v>278</v>
      </c>
      <c r="I104" s="18" t="s">
        <v>260</v>
      </c>
      <c r="J104" s="18" t="s">
        <v>279</v>
      </c>
      <c r="K104" s="14" t="s">
        <v>247</v>
      </c>
      <c r="L104" s="30">
        <v>3</v>
      </c>
      <c r="M104" s="14" t="s">
        <v>46</v>
      </c>
      <c r="N104" s="14" t="s">
        <v>71</v>
      </c>
    </row>
    <row r="105" s="2" customFormat="1" ht="23" customHeight="1" spans="1:14">
      <c r="A105" s="13"/>
      <c r="B105" s="14"/>
      <c r="C105" s="15"/>
      <c r="D105" s="13"/>
      <c r="E105" s="31"/>
      <c r="F105" s="13"/>
      <c r="G105" s="13"/>
      <c r="H105" s="16"/>
      <c r="I105" s="22"/>
      <c r="J105" s="22"/>
      <c r="K105" s="14"/>
      <c r="L105" s="30"/>
      <c r="M105" s="14"/>
      <c r="N105" s="14"/>
    </row>
    <row r="106" s="2" customFormat="1" ht="24" customHeight="1" spans="1:14">
      <c r="A106" s="13"/>
      <c r="B106" s="14"/>
      <c r="C106" s="15"/>
      <c r="D106" s="13"/>
      <c r="E106" s="31"/>
      <c r="F106" s="13"/>
      <c r="G106" s="13"/>
      <c r="H106" s="16"/>
      <c r="I106" s="26"/>
      <c r="J106" s="26"/>
      <c r="K106" s="14"/>
      <c r="L106" s="30"/>
      <c r="M106" s="14"/>
      <c r="N106" s="14"/>
    </row>
    <row r="107" s="2" customFormat="1" ht="27" customHeight="1" spans="1:14">
      <c r="A107" s="13">
        <v>42</v>
      </c>
      <c r="B107" s="14" t="s">
        <v>280</v>
      </c>
      <c r="C107" s="15" t="s">
        <v>281</v>
      </c>
      <c r="D107" s="13" t="s">
        <v>40</v>
      </c>
      <c r="E107" s="16" t="s">
        <v>282</v>
      </c>
      <c r="F107" s="13">
        <v>3200</v>
      </c>
      <c r="G107" s="13">
        <v>2500</v>
      </c>
      <c r="H107" s="16" t="s">
        <v>283</v>
      </c>
      <c r="I107" s="18" t="s">
        <v>284</v>
      </c>
      <c r="J107" s="18" t="s">
        <v>285</v>
      </c>
      <c r="K107" s="14" t="s">
        <v>247</v>
      </c>
      <c r="L107" s="30">
        <v>4</v>
      </c>
      <c r="M107" s="14" t="s">
        <v>46</v>
      </c>
      <c r="N107" s="14" t="s">
        <v>71</v>
      </c>
    </row>
    <row r="108" s="2" customFormat="1" ht="29" customHeight="1" spans="1:14">
      <c r="A108" s="13"/>
      <c r="B108" s="14"/>
      <c r="C108" s="15"/>
      <c r="D108" s="13"/>
      <c r="E108" s="16"/>
      <c r="F108" s="13"/>
      <c r="G108" s="13"/>
      <c r="H108" s="16"/>
      <c r="I108" s="22"/>
      <c r="J108" s="22"/>
      <c r="K108" s="14"/>
      <c r="L108" s="30"/>
      <c r="M108" s="14"/>
      <c r="N108" s="14"/>
    </row>
    <row r="109" s="2" customFormat="1" ht="30" customHeight="1" spans="1:14">
      <c r="A109" s="13"/>
      <c r="B109" s="14"/>
      <c r="C109" s="15"/>
      <c r="D109" s="13"/>
      <c r="E109" s="16"/>
      <c r="F109" s="13"/>
      <c r="G109" s="13"/>
      <c r="H109" s="16"/>
      <c r="I109" s="26"/>
      <c r="J109" s="26"/>
      <c r="K109" s="14"/>
      <c r="L109" s="30"/>
      <c r="M109" s="14"/>
      <c r="N109" s="14"/>
    </row>
    <row r="110" s="2" customFormat="1" ht="31" customHeight="1" spans="1:14">
      <c r="A110" s="11" t="s">
        <v>286</v>
      </c>
      <c r="B110" s="11"/>
      <c r="C110" s="11"/>
      <c r="D110" s="11"/>
      <c r="E110" s="11"/>
      <c r="F110" s="9">
        <f>F111+F125</f>
        <v>1437575</v>
      </c>
      <c r="G110" s="9">
        <f>G111+G125</f>
        <v>125000</v>
      </c>
      <c r="H110" s="10"/>
      <c r="I110" s="10"/>
      <c r="J110" s="34"/>
      <c r="K110" s="6"/>
      <c r="L110" s="6"/>
      <c r="M110" s="6"/>
      <c r="N110" s="6"/>
    </row>
    <row r="111" s="2" customFormat="1" ht="26" customHeight="1" spans="1:14">
      <c r="A111" s="12" t="s">
        <v>287</v>
      </c>
      <c r="B111" s="12"/>
      <c r="C111" s="12"/>
      <c r="D111" s="12"/>
      <c r="E111" s="12"/>
      <c r="F111" s="13">
        <f>SUM(F112:F124)</f>
        <v>1247343</v>
      </c>
      <c r="G111" s="13">
        <f>SUM(G112:G124)</f>
        <v>85500</v>
      </c>
      <c r="H111" s="10"/>
      <c r="I111" s="10"/>
      <c r="J111" s="34"/>
      <c r="K111" s="6"/>
      <c r="L111" s="6"/>
      <c r="M111" s="6"/>
      <c r="N111" s="6"/>
    </row>
    <row r="112" s="2" customFormat="1" ht="29" customHeight="1" spans="1:14">
      <c r="A112" s="13">
        <v>43</v>
      </c>
      <c r="B112" s="14" t="s">
        <v>288</v>
      </c>
      <c r="C112" s="15" t="s">
        <v>289</v>
      </c>
      <c r="D112" s="13" t="s">
        <v>290</v>
      </c>
      <c r="E112" s="16" t="s">
        <v>291</v>
      </c>
      <c r="F112" s="13">
        <v>602743</v>
      </c>
      <c r="G112" s="13">
        <v>70000</v>
      </c>
      <c r="H112" s="16" t="s">
        <v>292</v>
      </c>
      <c r="I112" s="18" t="s">
        <v>293</v>
      </c>
      <c r="J112" s="18" t="s">
        <v>294</v>
      </c>
      <c r="K112" s="14" t="s">
        <v>295</v>
      </c>
      <c r="L112" s="30" t="s">
        <v>296</v>
      </c>
      <c r="M112" s="14" t="s">
        <v>27</v>
      </c>
      <c r="N112" s="14" t="s">
        <v>28</v>
      </c>
    </row>
    <row r="113" s="2" customFormat="1" ht="23" customHeight="1" spans="1:14">
      <c r="A113" s="13"/>
      <c r="B113" s="14"/>
      <c r="C113" s="15"/>
      <c r="D113" s="13"/>
      <c r="E113" s="16"/>
      <c r="F113" s="13"/>
      <c r="G113" s="13"/>
      <c r="H113" s="16"/>
      <c r="I113" s="22"/>
      <c r="J113" s="22"/>
      <c r="K113" s="14"/>
      <c r="L113" s="30"/>
      <c r="M113" s="14"/>
      <c r="N113" s="14"/>
    </row>
    <row r="114" s="2" customFormat="1" ht="22" customHeight="1" spans="1:14">
      <c r="A114" s="13"/>
      <c r="B114" s="14"/>
      <c r="C114" s="15"/>
      <c r="D114" s="13"/>
      <c r="E114" s="16"/>
      <c r="F114" s="13"/>
      <c r="G114" s="13"/>
      <c r="H114" s="16"/>
      <c r="I114" s="22"/>
      <c r="J114" s="22"/>
      <c r="K114" s="14"/>
      <c r="L114" s="30"/>
      <c r="M114" s="14"/>
      <c r="N114" s="14"/>
    </row>
    <row r="115" s="2" customFormat="1" ht="24" customHeight="1" spans="1:14">
      <c r="A115" s="13"/>
      <c r="B115" s="14"/>
      <c r="C115" s="15"/>
      <c r="D115" s="13"/>
      <c r="E115" s="16"/>
      <c r="F115" s="13"/>
      <c r="G115" s="13"/>
      <c r="H115" s="16"/>
      <c r="I115" s="26"/>
      <c r="J115" s="26"/>
      <c r="K115" s="14"/>
      <c r="L115" s="30"/>
      <c r="M115" s="14"/>
      <c r="N115" s="14"/>
    </row>
    <row r="116" s="2" customFormat="1" ht="52" customHeight="1" spans="1:14">
      <c r="A116" s="13">
        <v>44</v>
      </c>
      <c r="B116" s="30" t="s">
        <v>297</v>
      </c>
      <c r="C116" s="18" t="s">
        <v>298</v>
      </c>
      <c r="D116" s="13" t="s">
        <v>299</v>
      </c>
      <c r="E116" s="16" t="s">
        <v>300</v>
      </c>
      <c r="F116" s="13">
        <v>617600</v>
      </c>
      <c r="G116" s="13">
        <v>1000</v>
      </c>
      <c r="H116" s="12" t="s">
        <v>301</v>
      </c>
      <c r="I116" s="18" t="s">
        <v>302</v>
      </c>
      <c r="J116" s="18" t="s">
        <v>303</v>
      </c>
      <c r="K116" s="14" t="s">
        <v>304</v>
      </c>
      <c r="L116" s="30">
        <v>2</v>
      </c>
      <c r="M116" s="14" t="s">
        <v>37</v>
      </c>
      <c r="N116" s="14" t="s">
        <v>38</v>
      </c>
    </row>
    <row r="117" s="2" customFormat="1" ht="55" customHeight="1" spans="1:14">
      <c r="A117" s="13"/>
      <c r="B117" s="30"/>
      <c r="C117" s="22"/>
      <c r="D117" s="13"/>
      <c r="E117" s="16"/>
      <c r="F117" s="13"/>
      <c r="G117" s="13"/>
      <c r="H117" s="12"/>
      <c r="I117" s="22"/>
      <c r="J117" s="22"/>
      <c r="K117" s="14"/>
      <c r="L117" s="30"/>
      <c r="M117" s="14"/>
      <c r="N117" s="14"/>
    </row>
    <row r="118" s="2" customFormat="1" ht="57" customHeight="1" spans="1:14">
      <c r="A118" s="13"/>
      <c r="B118" s="30"/>
      <c r="C118" s="26"/>
      <c r="D118" s="13"/>
      <c r="E118" s="16"/>
      <c r="F118" s="13"/>
      <c r="G118" s="13"/>
      <c r="H118" s="12"/>
      <c r="I118" s="26"/>
      <c r="J118" s="26"/>
      <c r="K118" s="14"/>
      <c r="L118" s="30"/>
      <c r="M118" s="14"/>
      <c r="N118" s="14"/>
    </row>
    <row r="119" s="2" customFormat="1" ht="36" customHeight="1" spans="1:14">
      <c r="A119" s="13">
        <v>45</v>
      </c>
      <c r="B119" s="14" t="s">
        <v>305</v>
      </c>
      <c r="C119" s="15" t="s">
        <v>306</v>
      </c>
      <c r="D119" s="13" t="s">
        <v>40</v>
      </c>
      <c r="E119" s="16" t="s">
        <v>307</v>
      </c>
      <c r="F119" s="13">
        <v>2000</v>
      </c>
      <c r="G119" s="13">
        <v>1500</v>
      </c>
      <c r="H119" s="16" t="s">
        <v>308</v>
      </c>
      <c r="I119" s="18" t="s">
        <v>309</v>
      </c>
      <c r="J119" s="14" t="s">
        <v>109</v>
      </c>
      <c r="K119" s="14" t="s">
        <v>310</v>
      </c>
      <c r="L119" s="30">
        <v>1</v>
      </c>
      <c r="M119" s="14" t="s">
        <v>46</v>
      </c>
      <c r="N119" s="30"/>
    </row>
    <row r="120" s="2" customFormat="1" ht="35" customHeight="1" spans="1:14">
      <c r="A120" s="13"/>
      <c r="B120" s="14"/>
      <c r="C120" s="15"/>
      <c r="D120" s="13"/>
      <c r="E120" s="16"/>
      <c r="F120" s="13"/>
      <c r="G120" s="13"/>
      <c r="H120" s="16"/>
      <c r="I120" s="26"/>
      <c r="J120" s="14"/>
      <c r="K120" s="14"/>
      <c r="L120" s="30"/>
      <c r="M120" s="14"/>
      <c r="N120" s="30"/>
    </row>
    <row r="121" s="2" customFormat="1" ht="33" customHeight="1" spans="1:14">
      <c r="A121" s="13">
        <v>46</v>
      </c>
      <c r="B121" s="14" t="s">
        <v>311</v>
      </c>
      <c r="C121" s="15" t="s">
        <v>30</v>
      </c>
      <c r="D121" s="13" t="s">
        <v>31</v>
      </c>
      <c r="E121" s="16" t="s">
        <v>312</v>
      </c>
      <c r="F121" s="13">
        <v>15000</v>
      </c>
      <c r="G121" s="13">
        <v>5000</v>
      </c>
      <c r="H121" s="16" t="s">
        <v>313</v>
      </c>
      <c r="I121" s="18" t="s">
        <v>314</v>
      </c>
      <c r="J121" s="18" t="s">
        <v>315</v>
      </c>
      <c r="K121" s="14" t="s">
        <v>316</v>
      </c>
      <c r="L121" s="30">
        <v>3</v>
      </c>
      <c r="M121" s="14" t="s">
        <v>37</v>
      </c>
      <c r="N121" s="14" t="s">
        <v>38</v>
      </c>
    </row>
    <row r="122" s="2" customFormat="1" ht="44" customHeight="1" spans="1:14">
      <c r="A122" s="13"/>
      <c r="B122" s="14"/>
      <c r="C122" s="15"/>
      <c r="D122" s="13"/>
      <c r="E122" s="16"/>
      <c r="F122" s="13"/>
      <c r="G122" s="13"/>
      <c r="H122" s="16"/>
      <c r="I122" s="26"/>
      <c r="J122" s="26"/>
      <c r="K122" s="14"/>
      <c r="L122" s="30"/>
      <c r="M122" s="14"/>
      <c r="N122" s="14"/>
    </row>
    <row r="123" s="2" customFormat="1" ht="37" customHeight="1" spans="1:14">
      <c r="A123" s="13">
        <v>47</v>
      </c>
      <c r="B123" s="14" t="s">
        <v>317</v>
      </c>
      <c r="C123" s="15" t="s">
        <v>318</v>
      </c>
      <c r="D123" s="13" t="s">
        <v>31</v>
      </c>
      <c r="E123" s="16" t="s">
        <v>319</v>
      </c>
      <c r="F123" s="13">
        <v>10000</v>
      </c>
      <c r="G123" s="13">
        <v>8000</v>
      </c>
      <c r="H123" s="16" t="s">
        <v>320</v>
      </c>
      <c r="I123" s="18" t="s">
        <v>314</v>
      </c>
      <c r="J123" s="14" t="s">
        <v>44</v>
      </c>
      <c r="K123" s="14" t="s">
        <v>316</v>
      </c>
      <c r="L123" s="30">
        <v>2</v>
      </c>
      <c r="M123" s="14" t="s">
        <v>37</v>
      </c>
      <c r="N123" s="30"/>
    </row>
    <row r="124" s="2" customFormat="1" ht="60" customHeight="1" spans="1:14">
      <c r="A124" s="13"/>
      <c r="B124" s="14"/>
      <c r="C124" s="15"/>
      <c r="D124" s="13"/>
      <c r="E124" s="16"/>
      <c r="F124" s="13"/>
      <c r="G124" s="13"/>
      <c r="H124" s="16"/>
      <c r="I124" s="26"/>
      <c r="J124" s="14"/>
      <c r="K124" s="14"/>
      <c r="L124" s="30"/>
      <c r="M124" s="14"/>
      <c r="N124" s="30"/>
    </row>
    <row r="125" s="2" customFormat="1" ht="28" customHeight="1" spans="1:14">
      <c r="A125" s="12" t="s">
        <v>321</v>
      </c>
      <c r="B125" s="12"/>
      <c r="C125" s="12"/>
      <c r="D125" s="12"/>
      <c r="E125" s="12"/>
      <c r="F125" s="39">
        <f>SUM(F126:F147)</f>
        <v>190232</v>
      </c>
      <c r="G125" s="39">
        <f>SUM(G126:G147)</f>
        <v>39500</v>
      </c>
      <c r="H125" s="10"/>
      <c r="I125" s="10"/>
      <c r="J125" s="34"/>
      <c r="K125" s="40"/>
      <c r="L125" s="40"/>
      <c r="M125" s="40"/>
      <c r="N125" s="40"/>
    </row>
    <row r="126" s="2" customFormat="1" ht="39" customHeight="1" spans="1:14">
      <c r="A126" s="13">
        <v>48</v>
      </c>
      <c r="B126" s="14" t="s">
        <v>322</v>
      </c>
      <c r="C126" s="15" t="s">
        <v>112</v>
      </c>
      <c r="D126" s="13" t="s">
        <v>228</v>
      </c>
      <c r="E126" s="16" t="s">
        <v>323</v>
      </c>
      <c r="F126" s="13">
        <v>20800</v>
      </c>
      <c r="G126" s="13">
        <v>8000</v>
      </c>
      <c r="H126" s="16" t="s">
        <v>324</v>
      </c>
      <c r="I126" s="18" t="s">
        <v>325</v>
      </c>
      <c r="J126" s="18" t="s">
        <v>326</v>
      </c>
      <c r="K126" s="14" t="s">
        <v>26</v>
      </c>
      <c r="L126" s="30">
        <v>3</v>
      </c>
      <c r="M126" s="14" t="s">
        <v>37</v>
      </c>
      <c r="N126" s="14" t="s">
        <v>38</v>
      </c>
    </row>
    <row r="127" s="2" customFormat="1" ht="44" customHeight="1" spans="1:14">
      <c r="A127" s="13"/>
      <c r="B127" s="14"/>
      <c r="C127" s="15"/>
      <c r="D127" s="13"/>
      <c r="E127" s="16"/>
      <c r="F127" s="13"/>
      <c r="G127" s="13"/>
      <c r="H127" s="16"/>
      <c r="I127" s="26"/>
      <c r="J127" s="26"/>
      <c r="K127" s="14"/>
      <c r="L127" s="30"/>
      <c r="M127" s="14"/>
      <c r="N127" s="14"/>
    </row>
    <row r="128" s="2" customFormat="1" ht="102" customHeight="1" spans="1:14">
      <c r="A128" s="13">
        <v>49</v>
      </c>
      <c r="B128" s="14" t="s">
        <v>327</v>
      </c>
      <c r="C128" s="15" t="s">
        <v>328</v>
      </c>
      <c r="D128" s="13" t="s">
        <v>31</v>
      </c>
      <c r="E128" s="16" t="s">
        <v>329</v>
      </c>
      <c r="F128" s="13">
        <v>11100</v>
      </c>
      <c r="G128" s="13">
        <v>5000</v>
      </c>
      <c r="H128" s="16" t="s">
        <v>320</v>
      </c>
      <c r="I128" s="14" t="s">
        <v>330</v>
      </c>
      <c r="J128" s="14" t="s">
        <v>44</v>
      </c>
      <c r="K128" s="14" t="s">
        <v>331</v>
      </c>
      <c r="L128" s="30">
        <v>2</v>
      </c>
      <c r="M128" s="14" t="s">
        <v>37</v>
      </c>
      <c r="N128" s="30"/>
    </row>
    <row r="129" s="2" customFormat="1" ht="44" customHeight="1" spans="1:14">
      <c r="A129" s="13">
        <v>50</v>
      </c>
      <c r="B129" s="14" t="s">
        <v>332</v>
      </c>
      <c r="C129" s="15" t="s">
        <v>20</v>
      </c>
      <c r="D129" s="13" t="s">
        <v>228</v>
      </c>
      <c r="E129" s="16" t="s">
        <v>333</v>
      </c>
      <c r="F129" s="13">
        <v>105000</v>
      </c>
      <c r="G129" s="13">
        <v>3900</v>
      </c>
      <c r="H129" s="16" t="s">
        <v>334</v>
      </c>
      <c r="I129" s="18" t="s">
        <v>335</v>
      </c>
      <c r="J129" s="18" t="s">
        <v>336</v>
      </c>
      <c r="K129" s="14" t="s">
        <v>337</v>
      </c>
      <c r="L129" s="30">
        <v>2</v>
      </c>
      <c r="M129" s="14" t="s">
        <v>37</v>
      </c>
      <c r="N129" s="30"/>
    </row>
    <row r="130" s="2" customFormat="1" ht="39" customHeight="1" spans="1:14">
      <c r="A130" s="13"/>
      <c r="B130" s="14"/>
      <c r="C130" s="15"/>
      <c r="D130" s="13"/>
      <c r="E130" s="16"/>
      <c r="F130" s="13"/>
      <c r="G130" s="13"/>
      <c r="H130" s="16"/>
      <c r="I130" s="26"/>
      <c r="J130" s="26"/>
      <c r="K130" s="14"/>
      <c r="L130" s="30"/>
      <c r="M130" s="14"/>
      <c r="N130" s="30"/>
    </row>
    <row r="131" s="2" customFormat="1" ht="39" customHeight="1" spans="1:14">
      <c r="A131" s="13">
        <v>51</v>
      </c>
      <c r="B131" s="14" t="s">
        <v>338</v>
      </c>
      <c r="C131" s="15" t="s">
        <v>98</v>
      </c>
      <c r="D131" s="13" t="s">
        <v>339</v>
      </c>
      <c r="E131" s="16" t="s">
        <v>340</v>
      </c>
      <c r="F131" s="13">
        <v>23200</v>
      </c>
      <c r="G131" s="13">
        <v>3000</v>
      </c>
      <c r="H131" s="16" t="s">
        <v>341</v>
      </c>
      <c r="I131" s="18" t="s">
        <v>342</v>
      </c>
      <c r="J131" s="18" t="s">
        <v>343</v>
      </c>
      <c r="K131" s="14" t="s">
        <v>70</v>
      </c>
      <c r="L131" s="30">
        <v>4</v>
      </c>
      <c r="M131" s="14" t="s">
        <v>27</v>
      </c>
      <c r="N131" s="14" t="s">
        <v>71</v>
      </c>
    </row>
    <row r="132" s="2" customFormat="1" ht="46" customHeight="1" spans="1:14">
      <c r="A132" s="13"/>
      <c r="B132" s="14"/>
      <c r="C132" s="15"/>
      <c r="D132" s="13"/>
      <c r="E132" s="16"/>
      <c r="F132" s="13"/>
      <c r="G132" s="13"/>
      <c r="H132" s="16"/>
      <c r="I132" s="22"/>
      <c r="J132" s="22"/>
      <c r="K132" s="14"/>
      <c r="L132" s="30"/>
      <c r="M132" s="14"/>
      <c r="N132" s="14"/>
    </row>
    <row r="133" s="2" customFormat="1" ht="46" customHeight="1" spans="1:14">
      <c r="A133" s="13"/>
      <c r="B133" s="14"/>
      <c r="C133" s="15"/>
      <c r="D133" s="13"/>
      <c r="E133" s="16"/>
      <c r="F133" s="13"/>
      <c r="G133" s="13"/>
      <c r="H133" s="16"/>
      <c r="I133" s="26"/>
      <c r="J133" s="26"/>
      <c r="K133" s="14"/>
      <c r="L133" s="30"/>
      <c r="M133" s="14"/>
      <c r="N133" s="14"/>
    </row>
    <row r="134" s="2" customFormat="1" ht="42" customHeight="1" spans="1:14">
      <c r="A134" s="13">
        <v>52</v>
      </c>
      <c r="B134" s="14" t="s">
        <v>344</v>
      </c>
      <c r="C134" s="15" t="s">
        <v>253</v>
      </c>
      <c r="D134" s="13" t="s">
        <v>40</v>
      </c>
      <c r="E134" s="16" t="s">
        <v>345</v>
      </c>
      <c r="F134" s="13">
        <v>6000</v>
      </c>
      <c r="G134" s="13">
        <v>2000</v>
      </c>
      <c r="H134" s="16" t="s">
        <v>346</v>
      </c>
      <c r="I134" s="18" t="s">
        <v>347</v>
      </c>
      <c r="J134" s="18" t="s">
        <v>348</v>
      </c>
      <c r="K134" s="14" t="s">
        <v>70</v>
      </c>
      <c r="L134" s="30">
        <v>3</v>
      </c>
      <c r="M134" s="14" t="s">
        <v>46</v>
      </c>
      <c r="N134" s="14" t="s">
        <v>349</v>
      </c>
    </row>
    <row r="135" s="2" customFormat="1" ht="41" customHeight="1" spans="1:14">
      <c r="A135" s="13"/>
      <c r="B135" s="14"/>
      <c r="C135" s="15"/>
      <c r="D135" s="13"/>
      <c r="E135" s="16"/>
      <c r="F135" s="13"/>
      <c r="G135" s="13"/>
      <c r="H135" s="16"/>
      <c r="I135" s="26"/>
      <c r="J135" s="26"/>
      <c r="K135" s="14"/>
      <c r="L135" s="30"/>
      <c r="M135" s="14"/>
      <c r="N135" s="14"/>
    </row>
    <row r="136" s="2" customFormat="1" ht="37" customHeight="1" spans="1:14">
      <c r="A136" s="13">
        <v>53</v>
      </c>
      <c r="B136" s="14" t="s">
        <v>350</v>
      </c>
      <c r="C136" s="15" t="s">
        <v>318</v>
      </c>
      <c r="D136" s="13">
        <v>2022</v>
      </c>
      <c r="E136" s="16" t="s">
        <v>351</v>
      </c>
      <c r="F136" s="13">
        <v>4500</v>
      </c>
      <c r="G136" s="13">
        <v>4500</v>
      </c>
      <c r="H136" s="16" t="s">
        <v>352</v>
      </c>
      <c r="I136" s="18" t="s">
        <v>353</v>
      </c>
      <c r="J136" s="18" t="s">
        <v>354</v>
      </c>
      <c r="K136" s="14" t="s">
        <v>355</v>
      </c>
      <c r="L136" s="30">
        <v>4</v>
      </c>
      <c r="M136" s="14" t="s">
        <v>46</v>
      </c>
      <c r="N136" s="14" t="s">
        <v>71</v>
      </c>
    </row>
    <row r="137" s="2" customFormat="1" ht="34" customHeight="1" spans="1:14">
      <c r="A137" s="13"/>
      <c r="B137" s="14"/>
      <c r="C137" s="15"/>
      <c r="D137" s="13"/>
      <c r="E137" s="16"/>
      <c r="F137" s="13"/>
      <c r="G137" s="13"/>
      <c r="H137" s="16"/>
      <c r="I137" s="22"/>
      <c r="J137" s="22"/>
      <c r="K137" s="14"/>
      <c r="L137" s="30"/>
      <c r="M137" s="14"/>
      <c r="N137" s="14"/>
    </row>
    <row r="138" s="2" customFormat="1" ht="35" customHeight="1" spans="1:14">
      <c r="A138" s="13"/>
      <c r="B138" s="14"/>
      <c r="C138" s="15"/>
      <c r="D138" s="13"/>
      <c r="E138" s="16"/>
      <c r="F138" s="13"/>
      <c r="G138" s="13"/>
      <c r="H138" s="16"/>
      <c r="I138" s="26"/>
      <c r="J138" s="26"/>
      <c r="K138" s="14"/>
      <c r="L138" s="30"/>
      <c r="M138" s="14"/>
      <c r="N138" s="14"/>
    </row>
    <row r="139" s="2" customFormat="1" ht="29" customHeight="1" spans="1:14">
      <c r="A139" s="13">
        <v>54</v>
      </c>
      <c r="B139" s="14" t="s">
        <v>356</v>
      </c>
      <c r="C139" s="15" t="s">
        <v>357</v>
      </c>
      <c r="D139" s="13" t="s">
        <v>21</v>
      </c>
      <c r="E139" s="16" t="s">
        <v>358</v>
      </c>
      <c r="F139" s="13">
        <v>3400</v>
      </c>
      <c r="G139" s="13">
        <v>1800</v>
      </c>
      <c r="H139" s="16" t="s">
        <v>359</v>
      </c>
      <c r="I139" s="18" t="s">
        <v>360</v>
      </c>
      <c r="J139" s="14" t="s">
        <v>361</v>
      </c>
      <c r="K139" s="14" t="s">
        <v>361</v>
      </c>
      <c r="L139" s="30">
        <v>1</v>
      </c>
      <c r="M139" s="14" t="s">
        <v>27</v>
      </c>
      <c r="N139" s="30"/>
    </row>
    <row r="140" s="2" customFormat="1" ht="45" customHeight="1" spans="1:14">
      <c r="A140" s="13"/>
      <c r="B140" s="14"/>
      <c r="C140" s="15"/>
      <c r="D140" s="13"/>
      <c r="E140" s="16"/>
      <c r="F140" s="13"/>
      <c r="G140" s="13"/>
      <c r="H140" s="16"/>
      <c r="I140" s="26"/>
      <c r="J140" s="14"/>
      <c r="K140" s="14"/>
      <c r="L140" s="30"/>
      <c r="M140" s="14"/>
      <c r="N140" s="30"/>
    </row>
    <row r="141" s="2" customFormat="1" ht="38" customHeight="1" spans="1:14">
      <c r="A141" s="13">
        <v>55</v>
      </c>
      <c r="B141" s="14" t="s">
        <v>362</v>
      </c>
      <c r="C141" s="15" t="s">
        <v>363</v>
      </c>
      <c r="D141" s="13" t="s">
        <v>31</v>
      </c>
      <c r="E141" s="16" t="s">
        <v>364</v>
      </c>
      <c r="F141" s="13">
        <v>1200</v>
      </c>
      <c r="G141" s="13">
        <v>1100</v>
      </c>
      <c r="H141" s="16" t="s">
        <v>365</v>
      </c>
      <c r="I141" s="18" t="s">
        <v>366</v>
      </c>
      <c r="J141" s="14" t="s">
        <v>367</v>
      </c>
      <c r="K141" s="14" t="s">
        <v>361</v>
      </c>
      <c r="L141" s="30">
        <v>1</v>
      </c>
      <c r="M141" s="14" t="s">
        <v>27</v>
      </c>
      <c r="N141" s="38"/>
    </row>
    <row r="142" s="2" customFormat="1" ht="35" customHeight="1" spans="1:14">
      <c r="A142" s="13"/>
      <c r="B142" s="14"/>
      <c r="C142" s="15"/>
      <c r="D142" s="13"/>
      <c r="E142" s="16"/>
      <c r="F142" s="13"/>
      <c r="G142" s="13"/>
      <c r="H142" s="16"/>
      <c r="I142" s="26"/>
      <c r="J142" s="14"/>
      <c r="K142" s="14"/>
      <c r="L142" s="30"/>
      <c r="M142" s="14"/>
      <c r="N142" s="38"/>
    </row>
    <row r="143" s="2" customFormat="1" ht="30" customHeight="1" spans="1:14">
      <c r="A143" s="13">
        <v>56</v>
      </c>
      <c r="B143" s="14" t="s">
        <v>368</v>
      </c>
      <c r="C143" s="15" t="s">
        <v>30</v>
      </c>
      <c r="D143" s="13" t="s">
        <v>40</v>
      </c>
      <c r="E143" s="16" t="s">
        <v>369</v>
      </c>
      <c r="F143" s="13">
        <v>6400</v>
      </c>
      <c r="G143" s="13">
        <v>6400</v>
      </c>
      <c r="H143" s="16" t="s">
        <v>370</v>
      </c>
      <c r="I143" s="18" t="s">
        <v>371</v>
      </c>
      <c r="J143" s="14" t="s">
        <v>372</v>
      </c>
      <c r="K143" s="14" t="s">
        <v>373</v>
      </c>
      <c r="L143" s="30">
        <v>2</v>
      </c>
      <c r="M143" s="14" t="s">
        <v>46</v>
      </c>
      <c r="N143" s="38"/>
    </row>
    <row r="144" s="2" customFormat="1" ht="33" customHeight="1" spans="1:14">
      <c r="A144" s="13"/>
      <c r="B144" s="14"/>
      <c r="C144" s="15"/>
      <c r="D144" s="13"/>
      <c r="E144" s="16"/>
      <c r="F144" s="13"/>
      <c r="G144" s="13"/>
      <c r="H144" s="16"/>
      <c r="I144" s="26"/>
      <c r="J144" s="14"/>
      <c r="K144" s="14"/>
      <c r="L144" s="30"/>
      <c r="M144" s="14"/>
      <c r="N144" s="38"/>
    </row>
    <row r="145" s="2" customFormat="1" ht="45" customHeight="1" spans="1:14">
      <c r="A145" s="13">
        <v>57</v>
      </c>
      <c r="B145" s="14" t="s">
        <v>374</v>
      </c>
      <c r="C145" s="15" t="s">
        <v>30</v>
      </c>
      <c r="D145" s="13" t="s">
        <v>31</v>
      </c>
      <c r="E145" s="16" t="s">
        <v>375</v>
      </c>
      <c r="F145" s="13">
        <v>6832</v>
      </c>
      <c r="G145" s="13">
        <v>2000</v>
      </c>
      <c r="H145" s="16" t="s">
        <v>376</v>
      </c>
      <c r="I145" s="18" t="s">
        <v>377</v>
      </c>
      <c r="J145" s="18" t="s">
        <v>378</v>
      </c>
      <c r="K145" s="14" t="s">
        <v>379</v>
      </c>
      <c r="L145" s="30">
        <v>1</v>
      </c>
      <c r="M145" s="14" t="s">
        <v>27</v>
      </c>
      <c r="N145" s="38"/>
    </row>
    <row r="146" s="2" customFormat="1" ht="51" customHeight="1" spans="1:14">
      <c r="A146" s="13"/>
      <c r="B146" s="14"/>
      <c r="C146" s="15"/>
      <c r="D146" s="13"/>
      <c r="E146" s="16"/>
      <c r="F146" s="13"/>
      <c r="G146" s="13"/>
      <c r="H146" s="16"/>
      <c r="I146" s="26"/>
      <c r="J146" s="26"/>
      <c r="K146" s="14"/>
      <c r="L146" s="30"/>
      <c r="M146" s="14"/>
      <c r="N146" s="38"/>
    </row>
    <row r="147" s="2" customFormat="1" ht="75" customHeight="1" spans="1:14">
      <c r="A147" s="13">
        <v>58</v>
      </c>
      <c r="B147" s="14" t="s">
        <v>380</v>
      </c>
      <c r="C147" s="15" t="s">
        <v>381</v>
      </c>
      <c r="D147" s="13">
        <v>2022</v>
      </c>
      <c r="E147" s="16" t="s">
        <v>382</v>
      </c>
      <c r="F147" s="13">
        <v>1800</v>
      </c>
      <c r="G147" s="13">
        <v>1800</v>
      </c>
      <c r="H147" s="16" t="s">
        <v>383</v>
      </c>
      <c r="I147" s="15" t="s">
        <v>384</v>
      </c>
      <c r="J147" s="14" t="s">
        <v>318</v>
      </c>
      <c r="K147" s="14" t="s">
        <v>385</v>
      </c>
      <c r="L147" s="30">
        <v>2</v>
      </c>
      <c r="M147" s="14" t="s">
        <v>46</v>
      </c>
      <c r="N147" s="30"/>
    </row>
  </sheetData>
  <mergeCells count="744">
    <mergeCell ref="A1:N1"/>
    <mergeCell ref="L2:N2"/>
    <mergeCell ref="A5:E5"/>
    <mergeCell ref="A6:E6"/>
    <mergeCell ref="A7:E7"/>
    <mergeCell ref="A20:E20"/>
    <mergeCell ref="A31:E31"/>
    <mergeCell ref="A32:E32"/>
    <mergeCell ref="A43:E43"/>
    <mergeCell ref="A48:E48"/>
    <mergeCell ref="A67:E67"/>
    <mergeCell ref="A76:E76"/>
    <mergeCell ref="A110:E110"/>
    <mergeCell ref="A111:E111"/>
    <mergeCell ref="A125:E125"/>
    <mergeCell ref="K125:N125"/>
    <mergeCell ref="A8:A9"/>
    <mergeCell ref="A10:A12"/>
    <mergeCell ref="A13:A14"/>
    <mergeCell ref="A16:A17"/>
    <mergeCell ref="A18:A19"/>
    <mergeCell ref="A21:A22"/>
    <mergeCell ref="A23:A24"/>
    <mergeCell ref="A25:A26"/>
    <mergeCell ref="A27:A28"/>
    <mergeCell ref="A29:A30"/>
    <mergeCell ref="A33:A34"/>
    <mergeCell ref="A35:A36"/>
    <mergeCell ref="A37:A38"/>
    <mergeCell ref="A39:A40"/>
    <mergeCell ref="A41:A42"/>
    <mergeCell ref="A44:A45"/>
    <mergeCell ref="A49:A50"/>
    <mergeCell ref="A51:A53"/>
    <mergeCell ref="A54:A56"/>
    <mergeCell ref="A57:A59"/>
    <mergeCell ref="A60:A61"/>
    <mergeCell ref="A62:A63"/>
    <mergeCell ref="A64:A65"/>
    <mergeCell ref="A68:A69"/>
    <mergeCell ref="A70:A71"/>
    <mergeCell ref="A72:A73"/>
    <mergeCell ref="A74:A75"/>
    <mergeCell ref="A77:A78"/>
    <mergeCell ref="A79:A81"/>
    <mergeCell ref="A82:A84"/>
    <mergeCell ref="A85:A87"/>
    <mergeCell ref="A88:A91"/>
    <mergeCell ref="A92:A94"/>
    <mergeCell ref="A95:A97"/>
    <mergeCell ref="A98:A100"/>
    <mergeCell ref="A101:A103"/>
    <mergeCell ref="A104:A106"/>
    <mergeCell ref="A107:A109"/>
    <mergeCell ref="A112:A115"/>
    <mergeCell ref="A116:A118"/>
    <mergeCell ref="A119:A120"/>
    <mergeCell ref="A121:A122"/>
    <mergeCell ref="A123:A124"/>
    <mergeCell ref="A126:A127"/>
    <mergeCell ref="A129:A130"/>
    <mergeCell ref="A131:A133"/>
    <mergeCell ref="A134:A135"/>
    <mergeCell ref="A136:A138"/>
    <mergeCell ref="A139:A140"/>
    <mergeCell ref="A141:A142"/>
    <mergeCell ref="A143:A144"/>
    <mergeCell ref="A145:A146"/>
    <mergeCell ref="B8:B9"/>
    <mergeCell ref="B10:B12"/>
    <mergeCell ref="B13:B14"/>
    <mergeCell ref="B16:B17"/>
    <mergeCell ref="B18:B19"/>
    <mergeCell ref="B21:B22"/>
    <mergeCell ref="B23:B24"/>
    <mergeCell ref="B25:B26"/>
    <mergeCell ref="B27:B28"/>
    <mergeCell ref="B29:B30"/>
    <mergeCell ref="B33:B34"/>
    <mergeCell ref="B35:B36"/>
    <mergeCell ref="B37:B38"/>
    <mergeCell ref="B39:B40"/>
    <mergeCell ref="B41:B42"/>
    <mergeCell ref="B44:B45"/>
    <mergeCell ref="B49:B50"/>
    <mergeCell ref="B51:B53"/>
    <mergeCell ref="B54:B56"/>
    <mergeCell ref="B57:B59"/>
    <mergeCell ref="B60:B61"/>
    <mergeCell ref="B62:B63"/>
    <mergeCell ref="B64:B65"/>
    <mergeCell ref="B68:B69"/>
    <mergeCell ref="B70:B71"/>
    <mergeCell ref="B72:B73"/>
    <mergeCell ref="B74:B75"/>
    <mergeCell ref="B77:B78"/>
    <mergeCell ref="B79:B81"/>
    <mergeCell ref="B82:B84"/>
    <mergeCell ref="B85:B87"/>
    <mergeCell ref="B88:B91"/>
    <mergeCell ref="B92:B94"/>
    <mergeCell ref="B95:B97"/>
    <mergeCell ref="B98:B100"/>
    <mergeCell ref="B101:B103"/>
    <mergeCell ref="B104:B106"/>
    <mergeCell ref="B107:B109"/>
    <mergeCell ref="B112:B115"/>
    <mergeCell ref="B116:B118"/>
    <mergeCell ref="B119:B120"/>
    <mergeCell ref="B121:B122"/>
    <mergeCell ref="B123:B124"/>
    <mergeCell ref="B126:B127"/>
    <mergeCell ref="B129:B130"/>
    <mergeCell ref="B131:B133"/>
    <mergeCell ref="B134:B135"/>
    <mergeCell ref="B136:B138"/>
    <mergeCell ref="B139:B140"/>
    <mergeCell ref="B141:B142"/>
    <mergeCell ref="B143:B144"/>
    <mergeCell ref="B145:B146"/>
    <mergeCell ref="C8:C9"/>
    <mergeCell ref="C10:C12"/>
    <mergeCell ref="C13:C14"/>
    <mergeCell ref="C16:C17"/>
    <mergeCell ref="C18:C19"/>
    <mergeCell ref="C21:C22"/>
    <mergeCell ref="C23:C24"/>
    <mergeCell ref="C25:C26"/>
    <mergeCell ref="C27:C28"/>
    <mergeCell ref="C29:C30"/>
    <mergeCell ref="C33:C34"/>
    <mergeCell ref="C35:C36"/>
    <mergeCell ref="C37:C38"/>
    <mergeCell ref="C39:C40"/>
    <mergeCell ref="C41:C42"/>
    <mergeCell ref="C44:C45"/>
    <mergeCell ref="C49:C50"/>
    <mergeCell ref="C51:C53"/>
    <mergeCell ref="C54:C56"/>
    <mergeCell ref="C57:C59"/>
    <mergeCell ref="C60:C61"/>
    <mergeCell ref="C62:C63"/>
    <mergeCell ref="C64:C65"/>
    <mergeCell ref="C68:C69"/>
    <mergeCell ref="C70:C71"/>
    <mergeCell ref="C72:C73"/>
    <mergeCell ref="C74:C75"/>
    <mergeCell ref="C77:C78"/>
    <mergeCell ref="C79:C81"/>
    <mergeCell ref="C82:C84"/>
    <mergeCell ref="C85:C87"/>
    <mergeCell ref="C88:C91"/>
    <mergeCell ref="C92:C94"/>
    <mergeCell ref="C95:C97"/>
    <mergeCell ref="C98:C100"/>
    <mergeCell ref="C101:C103"/>
    <mergeCell ref="C104:C106"/>
    <mergeCell ref="C107:C109"/>
    <mergeCell ref="C112:C115"/>
    <mergeCell ref="C116:C118"/>
    <mergeCell ref="C119:C120"/>
    <mergeCell ref="C121:C122"/>
    <mergeCell ref="C123:C124"/>
    <mergeCell ref="C126:C127"/>
    <mergeCell ref="C129:C130"/>
    <mergeCell ref="C131:C133"/>
    <mergeCell ref="C134:C135"/>
    <mergeCell ref="C136:C138"/>
    <mergeCell ref="C139:C140"/>
    <mergeCell ref="C141:C142"/>
    <mergeCell ref="C143:C144"/>
    <mergeCell ref="C145:C146"/>
    <mergeCell ref="D8:D9"/>
    <mergeCell ref="D10:D12"/>
    <mergeCell ref="D13:D14"/>
    <mergeCell ref="D16:D17"/>
    <mergeCell ref="D18:D19"/>
    <mergeCell ref="D21:D22"/>
    <mergeCell ref="D23:D24"/>
    <mergeCell ref="D25:D26"/>
    <mergeCell ref="D27:D28"/>
    <mergeCell ref="D29:D30"/>
    <mergeCell ref="D33:D34"/>
    <mergeCell ref="D35:D36"/>
    <mergeCell ref="D37:D38"/>
    <mergeCell ref="D39:D40"/>
    <mergeCell ref="D41:D42"/>
    <mergeCell ref="D44:D45"/>
    <mergeCell ref="D49:D50"/>
    <mergeCell ref="D51:D53"/>
    <mergeCell ref="D54:D56"/>
    <mergeCell ref="D57:D59"/>
    <mergeCell ref="D60:D61"/>
    <mergeCell ref="D62:D63"/>
    <mergeCell ref="D64:D65"/>
    <mergeCell ref="D68:D69"/>
    <mergeCell ref="D70:D71"/>
    <mergeCell ref="D72:D73"/>
    <mergeCell ref="D74:D75"/>
    <mergeCell ref="D77:D78"/>
    <mergeCell ref="D79:D81"/>
    <mergeCell ref="D82:D84"/>
    <mergeCell ref="D85:D87"/>
    <mergeCell ref="D88:D91"/>
    <mergeCell ref="D92:D94"/>
    <mergeCell ref="D95:D97"/>
    <mergeCell ref="D98:D100"/>
    <mergeCell ref="D101:D103"/>
    <mergeCell ref="D104:D106"/>
    <mergeCell ref="D107:D109"/>
    <mergeCell ref="D112:D115"/>
    <mergeCell ref="D116:D118"/>
    <mergeCell ref="D119:D120"/>
    <mergeCell ref="D121:D122"/>
    <mergeCell ref="D123:D124"/>
    <mergeCell ref="D126:D127"/>
    <mergeCell ref="D129:D130"/>
    <mergeCell ref="D131:D133"/>
    <mergeCell ref="D134:D135"/>
    <mergeCell ref="D136:D138"/>
    <mergeCell ref="D139:D140"/>
    <mergeCell ref="D141:D142"/>
    <mergeCell ref="D143:D144"/>
    <mergeCell ref="D145:D146"/>
    <mergeCell ref="E8:E9"/>
    <mergeCell ref="E10:E12"/>
    <mergeCell ref="E13:E14"/>
    <mergeCell ref="E16:E17"/>
    <mergeCell ref="E18:E19"/>
    <mergeCell ref="E21:E22"/>
    <mergeCell ref="E23:E24"/>
    <mergeCell ref="E25:E26"/>
    <mergeCell ref="E27:E28"/>
    <mergeCell ref="E29:E30"/>
    <mergeCell ref="E33:E34"/>
    <mergeCell ref="E35:E36"/>
    <mergeCell ref="E37:E38"/>
    <mergeCell ref="E39:E40"/>
    <mergeCell ref="E41:E42"/>
    <mergeCell ref="E44:E45"/>
    <mergeCell ref="E49:E50"/>
    <mergeCell ref="E51:E53"/>
    <mergeCell ref="E54:E56"/>
    <mergeCell ref="E57:E59"/>
    <mergeCell ref="E60:E61"/>
    <mergeCell ref="E62:E63"/>
    <mergeCell ref="E64:E65"/>
    <mergeCell ref="E68:E69"/>
    <mergeCell ref="E70:E71"/>
    <mergeCell ref="E72:E73"/>
    <mergeCell ref="E74:E75"/>
    <mergeCell ref="E77:E78"/>
    <mergeCell ref="E79:E81"/>
    <mergeCell ref="E82:E84"/>
    <mergeCell ref="E85:E87"/>
    <mergeCell ref="E88:E91"/>
    <mergeCell ref="E92:E94"/>
    <mergeCell ref="E95:E97"/>
    <mergeCell ref="E98:E100"/>
    <mergeCell ref="E101:E103"/>
    <mergeCell ref="E104:E106"/>
    <mergeCell ref="E107:E109"/>
    <mergeCell ref="E112:E115"/>
    <mergeCell ref="E116:E118"/>
    <mergeCell ref="E119:E120"/>
    <mergeCell ref="E121:E122"/>
    <mergeCell ref="E123:E124"/>
    <mergeCell ref="E126:E127"/>
    <mergeCell ref="E129:E130"/>
    <mergeCell ref="E131:E133"/>
    <mergeCell ref="E134:E135"/>
    <mergeCell ref="E136:E138"/>
    <mergeCell ref="E139:E140"/>
    <mergeCell ref="E141:E142"/>
    <mergeCell ref="E143:E144"/>
    <mergeCell ref="E145:E146"/>
    <mergeCell ref="F8:F9"/>
    <mergeCell ref="F10:F12"/>
    <mergeCell ref="F13:F14"/>
    <mergeCell ref="F16:F17"/>
    <mergeCell ref="F18:F19"/>
    <mergeCell ref="F21:F22"/>
    <mergeCell ref="F23:F24"/>
    <mergeCell ref="F25:F26"/>
    <mergeCell ref="F27:F28"/>
    <mergeCell ref="F29:F30"/>
    <mergeCell ref="F33:F34"/>
    <mergeCell ref="F35:F36"/>
    <mergeCell ref="F37:F38"/>
    <mergeCell ref="F39:F40"/>
    <mergeCell ref="F41:F42"/>
    <mergeCell ref="F44:F45"/>
    <mergeCell ref="F49:F50"/>
    <mergeCell ref="F51:F53"/>
    <mergeCell ref="F54:F56"/>
    <mergeCell ref="F57:F59"/>
    <mergeCell ref="F60:F61"/>
    <mergeCell ref="F62:F63"/>
    <mergeCell ref="F64:F65"/>
    <mergeCell ref="F68:F69"/>
    <mergeCell ref="F70:F71"/>
    <mergeCell ref="F72:F73"/>
    <mergeCell ref="F74:F75"/>
    <mergeCell ref="F77:F78"/>
    <mergeCell ref="F79:F81"/>
    <mergeCell ref="F82:F84"/>
    <mergeCell ref="F85:F87"/>
    <mergeCell ref="F88:F91"/>
    <mergeCell ref="F92:F94"/>
    <mergeCell ref="F95:F97"/>
    <mergeCell ref="F98:F100"/>
    <mergeCell ref="F101:F103"/>
    <mergeCell ref="F104:F106"/>
    <mergeCell ref="F107:F109"/>
    <mergeCell ref="F112:F115"/>
    <mergeCell ref="F116:F118"/>
    <mergeCell ref="F119:F120"/>
    <mergeCell ref="F121:F122"/>
    <mergeCell ref="F123:F124"/>
    <mergeCell ref="F126:F127"/>
    <mergeCell ref="F129:F130"/>
    <mergeCell ref="F131:F133"/>
    <mergeCell ref="F134:F135"/>
    <mergeCell ref="F136:F138"/>
    <mergeCell ref="F139:F140"/>
    <mergeCell ref="F141:F142"/>
    <mergeCell ref="F143:F144"/>
    <mergeCell ref="F145:F146"/>
    <mergeCell ref="G8:G9"/>
    <mergeCell ref="G10:G12"/>
    <mergeCell ref="G13:G14"/>
    <mergeCell ref="G16:G17"/>
    <mergeCell ref="G18:G19"/>
    <mergeCell ref="G21:G22"/>
    <mergeCell ref="G23:G24"/>
    <mergeCell ref="G25:G26"/>
    <mergeCell ref="G27:G28"/>
    <mergeCell ref="G29:G30"/>
    <mergeCell ref="G33:G34"/>
    <mergeCell ref="G35:G36"/>
    <mergeCell ref="G37:G38"/>
    <mergeCell ref="G39:G40"/>
    <mergeCell ref="G41:G42"/>
    <mergeCell ref="G44:G45"/>
    <mergeCell ref="G49:G50"/>
    <mergeCell ref="G51:G53"/>
    <mergeCell ref="G54:G56"/>
    <mergeCell ref="G57:G59"/>
    <mergeCell ref="G60:G61"/>
    <mergeCell ref="G62:G63"/>
    <mergeCell ref="G64:G65"/>
    <mergeCell ref="G68:G69"/>
    <mergeCell ref="G70:G71"/>
    <mergeCell ref="G72:G73"/>
    <mergeCell ref="G74:G75"/>
    <mergeCell ref="G77:G78"/>
    <mergeCell ref="G79:G81"/>
    <mergeCell ref="G82:G84"/>
    <mergeCell ref="G85:G87"/>
    <mergeCell ref="G88:G91"/>
    <mergeCell ref="G92:G94"/>
    <mergeCell ref="G95:G97"/>
    <mergeCell ref="G98:G100"/>
    <mergeCell ref="G101:G103"/>
    <mergeCell ref="G104:G106"/>
    <mergeCell ref="G107:G109"/>
    <mergeCell ref="G112:G115"/>
    <mergeCell ref="G116:G118"/>
    <mergeCell ref="G119:G120"/>
    <mergeCell ref="G121:G122"/>
    <mergeCell ref="G123:G124"/>
    <mergeCell ref="G126:G127"/>
    <mergeCell ref="G129:G130"/>
    <mergeCell ref="G131:G133"/>
    <mergeCell ref="G134:G135"/>
    <mergeCell ref="G136:G138"/>
    <mergeCell ref="G139:G140"/>
    <mergeCell ref="G141:G142"/>
    <mergeCell ref="G143:G144"/>
    <mergeCell ref="G145:G146"/>
    <mergeCell ref="H8:H9"/>
    <mergeCell ref="H10:H12"/>
    <mergeCell ref="H13:H14"/>
    <mergeCell ref="H16:H17"/>
    <mergeCell ref="H18:H19"/>
    <mergeCell ref="H21:H22"/>
    <mergeCell ref="H23:H24"/>
    <mergeCell ref="H25:H26"/>
    <mergeCell ref="H27:H28"/>
    <mergeCell ref="H29:H30"/>
    <mergeCell ref="H33:H34"/>
    <mergeCell ref="H35:H36"/>
    <mergeCell ref="H37:H38"/>
    <mergeCell ref="H39:H40"/>
    <mergeCell ref="H41:H42"/>
    <mergeCell ref="H44:H45"/>
    <mergeCell ref="H49:H50"/>
    <mergeCell ref="H51:H53"/>
    <mergeCell ref="H54:H56"/>
    <mergeCell ref="H57:H59"/>
    <mergeCell ref="H60:H61"/>
    <mergeCell ref="H62:H63"/>
    <mergeCell ref="H64:H65"/>
    <mergeCell ref="H68:H69"/>
    <mergeCell ref="H70:H71"/>
    <mergeCell ref="H72:H73"/>
    <mergeCell ref="H74:H75"/>
    <mergeCell ref="H77:H78"/>
    <mergeCell ref="H79:H81"/>
    <mergeCell ref="H82:H84"/>
    <mergeCell ref="H85:H87"/>
    <mergeCell ref="H88:H91"/>
    <mergeCell ref="H92:H94"/>
    <mergeCell ref="H95:H97"/>
    <mergeCell ref="H98:H100"/>
    <mergeCell ref="H101:H103"/>
    <mergeCell ref="H104:H106"/>
    <mergeCell ref="H107:H109"/>
    <mergeCell ref="H112:H115"/>
    <mergeCell ref="H116:H118"/>
    <mergeCell ref="H119:H120"/>
    <mergeCell ref="H121:H122"/>
    <mergeCell ref="H123:H124"/>
    <mergeCell ref="H126:H127"/>
    <mergeCell ref="H129:H130"/>
    <mergeCell ref="H131:H133"/>
    <mergeCell ref="H134:H135"/>
    <mergeCell ref="H136:H138"/>
    <mergeCell ref="H139:H140"/>
    <mergeCell ref="H141:H142"/>
    <mergeCell ref="H143:H144"/>
    <mergeCell ref="H145:H146"/>
    <mergeCell ref="I8:I9"/>
    <mergeCell ref="I10:I12"/>
    <mergeCell ref="I13:I14"/>
    <mergeCell ref="I16:I17"/>
    <mergeCell ref="I18:I19"/>
    <mergeCell ref="I21:I22"/>
    <mergeCell ref="I23:I24"/>
    <mergeCell ref="I25:I26"/>
    <mergeCell ref="I27:I28"/>
    <mergeCell ref="I29:I30"/>
    <mergeCell ref="I33:I34"/>
    <mergeCell ref="I35:I36"/>
    <mergeCell ref="I37:I38"/>
    <mergeCell ref="I39:I40"/>
    <mergeCell ref="I41:I42"/>
    <mergeCell ref="I44:I45"/>
    <mergeCell ref="I49:I50"/>
    <mergeCell ref="I51:I53"/>
    <mergeCell ref="I54:I56"/>
    <mergeCell ref="I57:I59"/>
    <mergeCell ref="I60:I61"/>
    <mergeCell ref="I62:I63"/>
    <mergeCell ref="I64:I65"/>
    <mergeCell ref="I68:I69"/>
    <mergeCell ref="I70:I71"/>
    <mergeCell ref="I72:I73"/>
    <mergeCell ref="I74:I75"/>
    <mergeCell ref="I77:I78"/>
    <mergeCell ref="I79:I81"/>
    <mergeCell ref="I82:I84"/>
    <mergeCell ref="I85:I87"/>
    <mergeCell ref="I88:I91"/>
    <mergeCell ref="I92:I94"/>
    <mergeCell ref="I95:I97"/>
    <mergeCell ref="I98:I100"/>
    <mergeCell ref="I101:I103"/>
    <mergeCell ref="I104:I106"/>
    <mergeCell ref="I107:I109"/>
    <mergeCell ref="I112:I115"/>
    <mergeCell ref="I116:I118"/>
    <mergeCell ref="I119:I120"/>
    <mergeCell ref="I121:I122"/>
    <mergeCell ref="I123:I124"/>
    <mergeCell ref="I126:I127"/>
    <mergeCell ref="I129:I130"/>
    <mergeCell ref="I131:I133"/>
    <mergeCell ref="I134:I135"/>
    <mergeCell ref="I136:I138"/>
    <mergeCell ref="I139:I140"/>
    <mergeCell ref="I141:I142"/>
    <mergeCell ref="I143:I144"/>
    <mergeCell ref="I145:I146"/>
    <mergeCell ref="J8:J9"/>
    <mergeCell ref="J10:J12"/>
    <mergeCell ref="J13:J14"/>
    <mergeCell ref="J16:J17"/>
    <mergeCell ref="J18:J19"/>
    <mergeCell ref="J21:J22"/>
    <mergeCell ref="J23:J24"/>
    <mergeCell ref="J25:J26"/>
    <mergeCell ref="J27:J28"/>
    <mergeCell ref="J29:J30"/>
    <mergeCell ref="J33:J34"/>
    <mergeCell ref="J35:J36"/>
    <mergeCell ref="J37:J38"/>
    <mergeCell ref="J39:J40"/>
    <mergeCell ref="J41:J42"/>
    <mergeCell ref="J44:J45"/>
    <mergeCell ref="J49:J50"/>
    <mergeCell ref="J51:J53"/>
    <mergeCell ref="J54:J56"/>
    <mergeCell ref="J57:J59"/>
    <mergeCell ref="J60:J61"/>
    <mergeCell ref="J62:J63"/>
    <mergeCell ref="J64:J65"/>
    <mergeCell ref="J68:J69"/>
    <mergeCell ref="J70:J71"/>
    <mergeCell ref="J72:J73"/>
    <mergeCell ref="J74:J75"/>
    <mergeCell ref="J77:J78"/>
    <mergeCell ref="J79:J81"/>
    <mergeCell ref="J82:J84"/>
    <mergeCell ref="J85:J87"/>
    <mergeCell ref="J88:J91"/>
    <mergeCell ref="J92:J94"/>
    <mergeCell ref="J95:J97"/>
    <mergeCell ref="J98:J100"/>
    <mergeCell ref="J101:J103"/>
    <mergeCell ref="J104:J106"/>
    <mergeCell ref="J107:J109"/>
    <mergeCell ref="J112:J115"/>
    <mergeCell ref="J116:J118"/>
    <mergeCell ref="J119:J120"/>
    <mergeCell ref="J121:J122"/>
    <mergeCell ref="J123:J124"/>
    <mergeCell ref="J126:J127"/>
    <mergeCell ref="J129:J130"/>
    <mergeCell ref="J131:J133"/>
    <mergeCell ref="J134:J135"/>
    <mergeCell ref="J136:J138"/>
    <mergeCell ref="J139:J140"/>
    <mergeCell ref="J141:J142"/>
    <mergeCell ref="J143:J144"/>
    <mergeCell ref="J145:J146"/>
    <mergeCell ref="K8:K9"/>
    <mergeCell ref="K10:K12"/>
    <mergeCell ref="K13:K14"/>
    <mergeCell ref="K16:K17"/>
    <mergeCell ref="K18:K19"/>
    <mergeCell ref="K21:K22"/>
    <mergeCell ref="K23:K24"/>
    <mergeCell ref="K25:K26"/>
    <mergeCell ref="K27:K28"/>
    <mergeCell ref="K29:K30"/>
    <mergeCell ref="K33:K34"/>
    <mergeCell ref="K35:K36"/>
    <mergeCell ref="K37:K38"/>
    <mergeCell ref="K39:K40"/>
    <mergeCell ref="K41:K42"/>
    <mergeCell ref="K44:K45"/>
    <mergeCell ref="K49:K50"/>
    <mergeCell ref="K51:K53"/>
    <mergeCell ref="K54:K56"/>
    <mergeCell ref="K57:K59"/>
    <mergeCell ref="K60:K61"/>
    <mergeCell ref="K62:K63"/>
    <mergeCell ref="K64:K65"/>
    <mergeCell ref="K68:K69"/>
    <mergeCell ref="K70:K71"/>
    <mergeCell ref="K72:K73"/>
    <mergeCell ref="K74:K75"/>
    <mergeCell ref="K77:K78"/>
    <mergeCell ref="K79:K81"/>
    <mergeCell ref="K82:K84"/>
    <mergeCell ref="K85:K87"/>
    <mergeCell ref="K88:K91"/>
    <mergeCell ref="K92:K94"/>
    <mergeCell ref="K95:K97"/>
    <mergeCell ref="K98:K100"/>
    <mergeCell ref="K101:K103"/>
    <mergeCell ref="K104:K106"/>
    <mergeCell ref="K107:K109"/>
    <mergeCell ref="K112:K115"/>
    <mergeCell ref="K116:K118"/>
    <mergeCell ref="K119:K120"/>
    <mergeCell ref="K121:K122"/>
    <mergeCell ref="K123:K124"/>
    <mergeCell ref="K126:K127"/>
    <mergeCell ref="K129:K130"/>
    <mergeCell ref="K131:K133"/>
    <mergeCell ref="K134:K135"/>
    <mergeCell ref="K136:K138"/>
    <mergeCell ref="K139:K140"/>
    <mergeCell ref="K141:K142"/>
    <mergeCell ref="K143:K144"/>
    <mergeCell ref="K145:K146"/>
    <mergeCell ref="L8:L9"/>
    <mergeCell ref="L10:L12"/>
    <mergeCell ref="L13:L14"/>
    <mergeCell ref="L16:L17"/>
    <mergeCell ref="L18:L19"/>
    <mergeCell ref="L21:L22"/>
    <mergeCell ref="L23:L24"/>
    <mergeCell ref="L25:L26"/>
    <mergeCell ref="L27:L28"/>
    <mergeCell ref="L29:L30"/>
    <mergeCell ref="L33:L34"/>
    <mergeCell ref="L35:L36"/>
    <mergeCell ref="L37:L38"/>
    <mergeCell ref="L39:L40"/>
    <mergeCell ref="L41:L42"/>
    <mergeCell ref="L44:L45"/>
    <mergeCell ref="L49:L50"/>
    <mergeCell ref="L51:L53"/>
    <mergeCell ref="L54:L56"/>
    <mergeCell ref="L57:L59"/>
    <mergeCell ref="L60:L61"/>
    <mergeCell ref="L62:L63"/>
    <mergeCell ref="L64:L65"/>
    <mergeCell ref="L68:L69"/>
    <mergeCell ref="L70:L71"/>
    <mergeCell ref="L72:L73"/>
    <mergeCell ref="L74:L75"/>
    <mergeCell ref="L77:L78"/>
    <mergeCell ref="L79:L81"/>
    <mergeCell ref="L82:L84"/>
    <mergeCell ref="L85:L87"/>
    <mergeCell ref="L88:L91"/>
    <mergeCell ref="L92:L94"/>
    <mergeCell ref="L95:L97"/>
    <mergeCell ref="L98:L100"/>
    <mergeCell ref="L101:L103"/>
    <mergeCell ref="L104:L106"/>
    <mergeCell ref="L107:L109"/>
    <mergeCell ref="L112:L115"/>
    <mergeCell ref="L116:L118"/>
    <mergeCell ref="L119:L120"/>
    <mergeCell ref="L121:L122"/>
    <mergeCell ref="L123:L124"/>
    <mergeCell ref="L126:L127"/>
    <mergeCell ref="L129:L130"/>
    <mergeCell ref="L131:L133"/>
    <mergeCell ref="L134:L135"/>
    <mergeCell ref="L136:L138"/>
    <mergeCell ref="L139:L140"/>
    <mergeCell ref="L141:L142"/>
    <mergeCell ref="L143:L144"/>
    <mergeCell ref="L145:L146"/>
    <mergeCell ref="M8:M9"/>
    <mergeCell ref="M10:M12"/>
    <mergeCell ref="M13:M14"/>
    <mergeCell ref="M16:M17"/>
    <mergeCell ref="M18:M19"/>
    <mergeCell ref="M21:M22"/>
    <mergeCell ref="M23:M24"/>
    <mergeCell ref="M25:M26"/>
    <mergeCell ref="M27:M28"/>
    <mergeCell ref="M29:M30"/>
    <mergeCell ref="M33:M34"/>
    <mergeCell ref="M35:M36"/>
    <mergeCell ref="M37:M38"/>
    <mergeCell ref="M39:M40"/>
    <mergeCell ref="M41:M42"/>
    <mergeCell ref="M44:M45"/>
    <mergeCell ref="M49:M50"/>
    <mergeCell ref="M51:M53"/>
    <mergeCell ref="M54:M56"/>
    <mergeCell ref="M57:M59"/>
    <mergeCell ref="M60:M61"/>
    <mergeCell ref="M62:M63"/>
    <mergeCell ref="M64:M65"/>
    <mergeCell ref="M68:M69"/>
    <mergeCell ref="M70:M71"/>
    <mergeCell ref="M72:M73"/>
    <mergeCell ref="M74:M75"/>
    <mergeCell ref="M77:M78"/>
    <mergeCell ref="M79:M81"/>
    <mergeCell ref="M82:M84"/>
    <mergeCell ref="M85:M87"/>
    <mergeCell ref="M88:M91"/>
    <mergeCell ref="M92:M94"/>
    <mergeCell ref="M95:M97"/>
    <mergeCell ref="M98:M100"/>
    <mergeCell ref="M101:M103"/>
    <mergeCell ref="M104:M106"/>
    <mergeCell ref="M107:M109"/>
    <mergeCell ref="M112:M115"/>
    <mergeCell ref="M116:M118"/>
    <mergeCell ref="M119:M120"/>
    <mergeCell ref="M121:M122"/>
    <mergeCell ref="M123:M124"/>
    <mergeCell ref="M126:M127"/>
    <mergeCell ref="M129:M130"/>
    <mergeCell ref="M131:M133"/>
    <mergeCell ref="M134:M135"/>
    <mergeCell ref="M136:M138"/>
    <mergeCell ref="M139:M140"/>
    <mergeCell ref="M141:M142"/>
    <mergeCell ref="M143:M144"/>
    <mergeCell ref="M145:M146"/>
    <mergeCell ref="N8:N9"/>
    <mergeCell ref="N10:N12"/>
    <mergeCell ref="N13:N14"/>
    <mergeCell ref="N16:N17"/>
    <mergeCell ref="N18:N19"/>
    <mergeCell ref="N21:N22"/>
    <mergeCell ref="N23:N24"/>
    <mergeCell ref="N25:N26"/>
    <mergeCell ref="N27:N28"/>
    <mergeCell ref="N29:N30"/>
    <mergeCell ref="N33:N34"/>
    <mergeCell ref="N35:N36"/>
    <mergeCell ref="N37:N38"/>
    <mergeCell ref="N39:N40"/>
    <mergeCell ref="N41:N42"/>
    <mergeCell ref="N44:N45"/>
    <mergeCell ref="N49:N50"/>
    <mergeCell ref="N51:N53"/>
    <mergeCell ref="N54:N56"/>
    <mergeCell ref="N57:N59"/>
    <mergeCell ref="N60:N61"/>
    <mergeCell ref="N62:N63"/>
    <mergeCell ref="N64:N65"/>
    <mergeCell ref="N68:N69"/>
    <mergeCell ref="N70:N71"/>
    <mergeCell ref="N72:N73"/>
    <mergeCell ref="N74:N75"/>
    <mergeCell ref="N77:N78"/>
    <mergeCell ref="N79:N81"/>
    <mergeCell ref="N82:N84"/>
    <mergeCell ref="N85:N87"/>
    <mergeCell ref="N88:N91"/>
    <mergeCell ref="N92:N94"/>
    <mergeCell ref="N95:N97"/>
    <mergeCell ref="N98:N100"/>
    <mergeCell ref="N101:N103"/>
    <mergeCell ref="N104:N106"/>
    <mergeCell ref="N107:N109"/>
    <mergeCell ref="N112:N115"/>
    <mergeCell ref="N116:N118"/>
    <mergeCell ref="N119:N120"/>
    <mergeCell ref="N121:N122"/>
    <mergeCell ref="N123:N124"/>
    <mergeCell ref="N126:N127"/>
    <mergeCell ref="N129:N130"/>
    <mergeCell ref="N131:N133"/>
    <mergeCell ref="N134:N135"/>
    <mergeCell ref="N136:N138"/>
    <mergeCell ref="N139:N140"/>
    <mergeCell ref="N141:N142"/>
    <mergeCell ref="N143:N144"/>
    <mergeCell ref="N145:N146"/>
  </mergeCells>
  <pageMargins left="0.196527777777778" right="0.118055555555556" top="0.550694444444444" bottom="0.432638888888889" header="0.3" footer="0.3"/>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张森垚</cp:lastModifiedBy>
  <dcterms:created xsi:type="dcterms:W3CDTF">2022-04-29T02:20:00Z</dcterms:created>
  <dcterms:modified xsi:type="dcterms:W3CDTF">2022-05-17T07:24:31Z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1C83A42F154543C5A5DFF475A4A244DB</vt:lpwstr>
  </property>
  <property fmtid="{D5CDD505-2E9C-101B-9397-08002B2CF9AE}" pid="3" name="KSOProductBuildVer">
    <vt:lpwstr>2052-11.1.0.11691</vt:lpwstr>
  </property>
</Properties>
</file>