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 firstSheet="1" activeTab="1"/>
  </bookViews>
  <sheets>
    <sheet name="汇总表" sheetId="16" r:id="rId1"/>
    <sheet name="城镇公益性岗位、社保补贴" sheetId="17" r:id="rId2"/>
  </sheets>
  <calcPr calcId="144525"/>
</workbook>
</file>

<file path=xl/sharedStrings.xml><?xml version="1.0" encoding="utf-8"?>
<sst xmlns="http://schemas.openxmlformats.org/spreadsheetml/2006/main" count="242" uniqueCount="152">
  <si>
    <t>攀枝花市东区就业创业促进中心各项补贴汇总表（2023年 第  批次）</t>
  </si>
  <si>
    <t>填表日期：2023年 月 日</t>
  </si>
  <si>
    <t>序号</t>
  </si>
  <si>
    <t>补贴类型</t>
  </si>
  <si>
    <t>申报单位数量（家）</t>
  </si>
  <si>
    <t>人数（人）</t>
  </si>
  <si>
    <t>补贴年度</t>
  </si>
  <si>
    <t>金额（元）</t>
  </si>
  <si>
    <t>备注</t>
  </si>
  <si>
    <t>用人单位招用就业困难人员岗位补贴</t>
  </si>
  <si>
    <t xml:space="preserve"> </t>
  </si>
  <si>
    <t>用人单位招用就业困难人员社保补贴</t>
  </si>
  <si>
    <t>小微企业招用离校两年内未就业高校毕业生社保补贴</t>
  </si>
  <si>
    <t>中小微企业一次性吸纳就业补贴</t>
  </si>
  <si>
    <t>企业吸纳外地人员来攀就业奖补明细表</t>
  </si>
  <si>
    <t>已挂网公示</t>
  </si>
  <si>
    <t>企业吸纳贫困劳动力就业奖补</t>
  </si>
  <si>
    <t>城镇公益性岗位</t>
  </si>
  <si>
    <t>岗位补贴</t>
  </si>
  <si>
    <t>社保补贴</t>
  </si>
  <si>
    <t>乡村公益性岗位补贴</t>
  </si>
  <si>
    <t>合计</t>
  </si>
  <si>
    <t xml:space="preserve">大写： </t>
  </si>
  <si>
    <t xml:space="preserve">攀枝花市东区2023年度公益性岗位社保补贴及岗位补贴明细表 </t>
  </si>
  <si>
    <t>202301-10月</t>
  </si>
  <si>
    <t>街道</t>
  </si>
  <si>
    <t>安置
社区</t>
  </si>
  <si>
    <t>姓名</t>
  </si>
  <si>
    <t>岗位名称</t>
  </si>
  <si>
    <t>身份证号码</t>
  </si>
  <si>
    <t>补贴申请
时间</t>
  </si>
  <si>
    <t>申报补贴项目</t>
  </si>
  <si>
    <t>个人合计
（元）</t>
  </si>
  <si>
    <t>岗位
补贴(元)</t>
  </si>
  <si>
    <t>社保
补贴（元）</t>
  </si>
  <si>
    <t>弄弄坪街道</t>
  </si>
  <si>
    <t>烂泥田社区</t>
  </si>
  <si>
    <t>陈燕</t>
  </si>
  <si>
    <t>社区协理员</t>
  </si>
  <si>
    <t>510402********5527</t>
  </si>
  <si>
    <t>202301-08</t>
  </si>
  <si>
    <t>何小菊</t>
  </si>
  <si>
    <t>512930********3106</t>
  </si>
  <si>
    <t>202301-10</t>
  </si>
  <si>
    <t>徐书贵</t>
  </si>
  <si>
    <t>510402********3014</t>
  </si>
  <si>
    <t>杨华玉</t>
  </si>
  <si>
    <t>512929********0443</t>
  </si>
  <si>
    <t>刘双凤</t>
  </si>
  <si>
    <t>510902********3801</t>
  </si>
  <si>
    <t>李兰</t>
  </si>
  <si>
    <t>510402********3828</t>
  </si>
  <si>
    <t>赖志兵</t>
  </si>
  <si>
    <t>511025********4356</t>
  </si>
  <si>
    <t>202303-10</t>
  </si>
  <si>
    <t>付云东</t>
  </si>
  <si>
    <t>512929********5716</t>
  </si>
  <si>
    <t>202304-10</t>
  </si>
  <si>
    <t>刘兰</t>
  </si>
  <si>
    <t>510902********384X</t>
  </si>
  <si>
    <t>唐忠容</t>
  </si>
  <si>
    <t>510403********1020</t>
  </si>
  <si>
    <t>202305-10</t>
  </si>
  <si>
    <t>任红梅</t>
  </si>
  <si>
    <t>510403********1322</t>
  </si>
  <si>
    <t>张斌</t>
  </si>
  <si>
    <t>510402********301X</t>
  </si>
  <si>
    <t>202306-10</t>
  </si>
  <si>
    <t>枣树坡社区</t>
  </si>
  <si>
    <t>段建梅</t>
  </si>
  <si>
    <t>保洁</t>
  </si>
  <si>
    <t>511011********9329</t>
  </si>
  <si>
    <t>赵建川</t>
  </si>
  <si>
    <t>510402********3416</t>
  </si>
  <si>
    <t>杨琳</t>
  </si>
  <si>
    <t>510402********382X</t>
  </si>
  <si>
    <t>程桂英</t>
  </si>
  <si>
    <t>512225********5760</t>
  </si>
  <si>
    <t>吴霞</t>
  </si>
  <si>
    <t>程静</t>
  </si>
  <si>
    <t xml:space="preserve">保洁 </t>
  </si>
  <si>
    <t>510402********3854</t>
  </si>
  <si>
    <t>唐春梅</t>
  </si>
  <si>
    <t>511022********2989</t>
  </si>
  <si>
    <t>葛仁宝</t>
  </si>
  <si>
    <t>510402********5953</t>
  </si>
  <si>
    <t>202307-10</t>
  </si>
  <si>
    <t>长寿路社区</t>
  </si>
  <si>
    <t>曾丽蓉</t>
  </si>
  <si>
    <t>510402********002X</t>
  </si>
  <si>
    <t>郭宇翠</t>
  </si>
  <si>
    <t>513434********2282</t>
  </si>
  <si>
    <t>袁容</t>
  </si>
  <si>
    <t>保安</t>
  </si>
  <si>
    <t>510402********3840</t>
  </si>
  <si>
    <t>彭庆虎</t>
  </si>
  <si>
    <t>510722********1050</t>
  </si>
  <si>
    <t>202301-06</t>
  </si>
  <si>
    <t>吴倩</t>
  </si>
  <si>
    <t>510411********002X</t>
  </si>
  <si>
    <t>高峰社区</t>
  </si>
  <si>
    <t>柯昌勇</t>
  </si>
  <si>
    <t>511224********682X</t>
  </si>
  <si>
    <t>202301-03</t>
  </si>
  <si>
    <t>王华丽</t>
  </si>
  <si>
    <t>510411********3025</t>
  </si>
  <si>
    <t>崔振方</t>
  </si>
  <si>
    <t>510402********3837</t>
  </si>
  <si>
    <t>吴燕飞</t>
  </si>
  <si>
    <t>510403********1327</t>
  </si>
  <si>
    <t>大地湾社区</t>
  </si>
  <si>
    <t>邓成</t>
  </si>
  <si>
    <t>511025********021X</t>
  </si>
  <si>
    <t>彭建敏</t>
  </si>
  <si>
    <t>512530********6929</t>
  </si>
  <si>
    <t>张英</t>
  </si>
  <si>
    <t>511025********7368</t>
  </si>
  <si>
    <t>杨小春</t>
  </si>
  <si>
    <t>510402********4344</t>
  </si>
  <si>
    <t>严丽绢</t>
  </si>
  <si>
    <t>511324********1327</t>
  </si>
  <si>
    <t>邓有林</t>
  </si>
  <si>
    <t>510402********1410</t>
  </si>
  <si>
    <t>石桂秋</t>
  </si>
  <si>
    <t>510403********2127</t>
  </si>
  <si>
    <t>陈永茹</t>
  </si>
  <si>
    <t>412929********602X</t>
  </si>
  <si>
    <t>大花地社区</t>
  </si>
  <si>
    <t>李文宝</t>
  </si>
  <si>
    <t>510402********305X</t>
  </si>
  <si>
    <t>202301-05</t>
  </si>
  <si>
    <t>胡敏</t>
  </si>
  <si>
    <t>510402********2212</t>
  </si>
  <si>
    <t>刘雯雯</t>
  </si>
  <si>
    <t>510402********3426</t>
  </si>
  <si>
    <t>张永勤</t>
  </si>
  <si>
    <t>510227********6661</t>
  </si>
  <si>
    <t>向阳社区</t>
  </si>
  <si>
    <t>李燕</t>
  </si>
  <si>
    <t>513025********272X</t>
  </si>
  <si>
    <t>杨兰菊</t>
  </si>
  <si>
    <t>510902********0468</t>
  </si>
  <si>
    <t>颜民</t>
  </si>
  <si>
    <t>510402********381X</t>
  </si>
  <si>
    <t>东风社区</t>
  </si>
  <si>
    <t>黄雪梅</t>
  </si>
  <si>
    <t>511301********3861</t>
  </si>
  <si>
    <t>赵刚</t>
  </si>
  <si>
    <t>510402********3811</t>
  </si>
  <si>
    <t>吴燕</t>
  </si>
  <si>
    <t>510902********5685</t>
  </si>
  <si>
    <t>47人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</si>
</sst>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#,##0.00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177" fontId="5" fillId="0" borderId="0" xfId="0" applyNumberFormat="1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Alignment="1">
      <alignment horizontal="center" vertical="center"/>
    </xf>
    <xf numFmtId="0" fontId="9" fillId="0" borderId="0" xfId="0" applyFont="1" applyFill="1">
      <alignment vertical="center"/>
    </xf>
    <xf numFmtId="0" fontId="0" fillId="0" borderId="0" xfId="0" applyFont="1" applyFill="1">
      <alignment vertical="center"/>
    </xf>
    <xf numFmtId="178" fontId="0" fillId="0" borderId="0" xfId="0" applyNumberFormat="1" applyFont="1" applyFill="1">
      <alignment vertical="center"/>
    </xf>
    <xf numFmtId="0" fontId="9" fillId="0" borderId="0" xfId="0" applyFont="1" applyFill="1" applyAlignment="1">
      <alignment horizontal="center" vertical="center"/>
    </xf>
    <xf numFmtId="178" fontId="9" fillId="0" borderId="0" xfId="0" applyNumberFormat="1" applyFont="1" applyFill="1" applyAlignment="1">
      <alignment horizontal="center" vertical="center"/>
    </xf>
    <xf numFmtId="178" fontId="9" fillId="0" borderId="0" xfId="0" applyNumberFormat="1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178" fontId="0" fillId="0" borderId="0" xfId="0" applyNumberFormat="1" applyFont="1" applyFill="1" applyAlignment="1">
      <alignment horizontal="righ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78" fontId="0" fillId="0" borderId="5" xfId="0" applyNumberFormat="1" applyFont="1" applyFill="1" applyBorder="1" applyAlignment="1">
      <alignment horizontal="center" vertical="center"/>
    </xf>
    <xf numFmtId="178" fontId="0" fillId="0" borderId="6" xfId="0" applyNumberFormat="1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left" vertical="center"/>
    </xf>
    <xf numFmtId="178" fontId="0" fillId="0" borderId="5" xfId="0" applyNumberFormat="1" applyFont="1" applyFill="1" applyBorder="1" applyAlignment="1">
      <alignment horizontal="right" vertical="center"/>
    </xf>
    <xf numFmtId="178" fontId="0" fillId="0" borderId="6" xfId="0" applyNumberFormat="1" applyFont="1" applyFill="1" applyBorder="1" applyAlignment="1">
      <alignment horizontal="right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178" fontId="0" fillId="0" borderId="1" xfId="0" applyNumberFormat="1" applyFont="1" applyFill="1" applyBorder="1" applyAlignment="1">
      <alignment horizontal="right" vertical="center"/>
    </xf>
    <xf numFmtId="178" fontId="0" fillId="0" borderId="1" xfId="0" applyNumberFormat="1" applyFont="1" applyFill="1" applyBorder="1" applyAlignment="1">
      <alignment horizontal="right" vertical="center" wrapText="1"/>
    </xf>
    <xf numFmtId="0" fontId="0" fillId="0" borderId="4" xfId="0" applyFont="1" applyFill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7" fillId="0" borderId="1" xfId="0" applyFont="1" applyFill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1" xfId="49"/>
    <cellStyle name="常规 2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workbookViewId="0">
      <selection activeCell="A1" sqref="$A1:$XFD1048576"/>
    </sheetView>
  </sheetViews>
  <sheetFormatPr defaultColWidth="9" defaultRowHeight="13.5"/>
  <cols>
    <col min="1" max="1" width="8.625" style="34" customWidth="1"/>
    <col min="2" max="2" width="9" style="34"/>
    <col min="3" max="3" width="36.625" style="34" customWidth="1"/>
    <col min="4" max="4" width="12.625" style="34" customWidth="1"/>
    <col min="5" max="5" width="10" style="34" customWidth="1"/>
    <col min="6" max="6" width="18.625" style="34" customWidth="1"/>
    <col min="7" max="7" width="12.625" style="35" customWidth="1"/>
    <col min="8" max="8" width="12.625" style="35"/>
    <col min="9" max="9" width="12.625" style="34" customWidth="1"/>
    <col min="10" max="16384" width="9" style="34"/>
  </cols>
  <sheetData>
    <row r="1" s="33" customFormat="1" ht="40" customHeight="1" spans="1:8">
      <c r="A1" s="36" t="s">
        <v>0</v>
      </c>
      <c r="B1" s="36"/>
      <c r="C1" s="36"/>
      <c r="D1" s="36"/>
      <c r="E1" s="36"/>
      <c r="F1" s="36"/>
      <c r="G1" s="37"/>
      <c r="H1" s="38"/>
    </row>
    <row r="2" s="34" customFormat="1" ht="20" customHeight="1" spans="1:8">
      <c r="A2" s="39"/>
      <c r="B2" s="39"/>
      <c r="C2" s="39"/>
      <c r="D2" s="39"/>
      <c r="E2" s="39"/>
      <c r="F2" s="40" t="s">
        <v>1</v>
      </c>
      <c r="G2" s="40"/>
      <c r="H2" s="41"/>
    </row>
    <row r="3" s="34" customFormat="1" ht="40" customHeight="1" spans="1:9">
      <c r="A3" s="42" t="s">
        <v>2</v>
      </c>
      <c r="B3" s="43" t="s">
        <v>3</v>
      </c>
      <c r="C3" s="44"/>
      <c r="D3" s="45" t="s">
        <v>4</v>
      </c>
      <c r="E3" s="42" t="s">
        <v>5</v>
      </c>
      <c r="F3" s="42" t="s">
        <v>6</v>
      </c>
      <c r="G3" s="46" t="s">
        <v>7</v>
      </c>
      <c r="H3" s="47"/>
      <c r="I3" s="42" t="s">
        <v>8</v>
      </c>
    </row>
    <row r="4" s="34" customFormat="1" ht="30" customHeight="1" spans="1:9">
      <c r="A4" s="42">
        <v>1</v>
      </c>
      <c r="B4" s="48" t="s">
        <v>9</v>
      </c>
      <c r="C4" s="49"/>
      <c r="D4" s="42"/>
      <c r="E4" s="42"/>
      <c r="F4" s="42"/>
      <c r="G4" s="50" t="s">
        <v>10</v>
      </c>
      <c r="H4" s="51"/>
      <c r="I4" s="57"/>
    </row>
    <row r="5" s="34" customFormat="1" ht="30" customHeight="1" spans="1:9">
      <c r="A5" s="42">
        <v>2</v>
      </c>
      <c r="B5" s="48" t="s">
        <v>11</v>
      </c>
      <c r="C5" s="49"/>
      <c r="D5" s="42"/>
      <c r="E5" s="42"/>
      <c r="F5" s="42"/>
      <c r="G5" s="50" t="s">
        <v>10</v>
      </c>
      <c r="H5" s="51"/>
      <c r="I5" s="57"/>
    </row>
    <row r="6" s="34" customFormat="1" ht="30" customHeight="1" spans="1:9">
      <c r="A6" s="42">
        <v>3</v>
      </c>
      <c r="B6" s="48" t="s">
        <v>12</v>
      </c>
      <c r="C6" s="49"/>
      <c r="D6" s="42"/>
      <c r="E6" s="42"/>
      <c r="F6" s="42"/>
      <c r="G6" s="50" t="s">
        <v>10</v>
      </c>
      <c r="H6" s="51"/>
      <c r="I6" s="57"/>
    </row>
    <row r="7" s="34" customFormat="1" ht="30" customHeight="1" spans="1:9">
      <c r="A7" s="42">
        <v>4</v>
      </c>
      <c r="B7" s="48" t="s">
        <v>13</v>
      </c>
      <c r="C7" s="49"/>
      <c r="D7" s="42"/>
      <c r="E7" s="42"/>
      <c r="F7" s="42"/>
      <c r="G7" s="46"/>
      <c r="H7" s="47"/>
      <c r="I7" s="57"/>
    </row>
    <row r="8" s="34" customFormat="1" ht="30" customHeight="1" spans="1:9">
      <c r="A8" s="42">
        <v>5</v>
      </c>
      <c r="B8" s="48" t="s">
        <v>14</v>
      </c>
      <c r="C8" s="49"/>
      <c r="D8" s="42"/>
      <c r="E8" s="42"/>
      <c r="F8" s="42"/>
      <c r="G8" s="50" t="s">
        <v>10</v>
      </c>
      <c r="H8" s="51"/>
      <c r="I8" s="57" t="s">
        <v>15</v>
      </c>
    </row>
    <row r="9" s="34" customFormat="1" ht="30" customHeight="1" spans="1:9">
      <c r="A9" s="42">
        <v>6</v>
      </c>
      <c r="B9" s="48" t="s">
        <v>16</v>
      </c>
      <c r="C9" s="49"/>
      <c r="D9" s="42"/>
      <c r="E9" s="42"/>
      <c r="F9" s="42"/>
      <c r="G9" s="50" t="s">
        <v>10</v>
      </c>
      <c r="H9" s="51"/>
      <c r="I9" s="57"/>
    </row>
    <row r="10" s="34" customFormat="1" ht="30" customHeight="1" spans="1:9">
      <c r="A10" s="52">
        <v>7</v>
      </c>
      <c r="B10" s="53" t="s">
        <v>17</v>
      </c>
      <c r="C10" s="49" t="s">
        <v>18</v>
      </c>
      <c r="D10" s="52"/>
      <c r="E10" s="52"/>
      <c r="F10" s="52"/>
      <c r="G10" s="54" t="s">
        <v>10</v>
      </c>
      <c r="H10" s="55" t="e">
        <f>G10+G11</f>
        <v>#VALUE!</v>
      </c>
      <c r="I10" s="57"/>
    </row>
    <row r="11" s="34" customFormat="1" ht="30" customHeight="1" spans="1:9">
      <c r="A11" s="56"/>
      <c r="B11" s="53"/>
      <c r="C11" s="49" t="s">
        <v>19</v>
      </c>
      <c r="D11" s="56"/>
      <c r="E11" s="56"/>
      <c r="F11" s="56"/>
      <c r="G11" s="54" t="s">
        <v>10</v>
      </c>
      <c r="H11" s="55"/>
      <c r="I11" s="57"/>
    </row>
    <row r="12" s="34" customFormat="1" ht="30" customHeight="1" spans="1:9">
      <c r="A12" s="42">
        <v>8</v>
      </c>
      <c r="B12" s="48" t="s">
        <v>20</v>
      </c>
      <c r="C12" s="49"/>
      <c r="D12" s="42"/>
      <c r="E12" s="42"/>
      <c r="F12" s="42"/>
      <c r="G12" s="50" t="s">
        <v>10</v>
      </c>
      <c r="H12" s="51"/>
      <c r="I12" s="57"/>
    </row>
    <row r="13" s="34" customFormat="1" ht="30" customHeight="1" spans="1:9">
      <c r="A13" s="42" t="s">
        <v>21</v>
      </c>
      <c r="B13" s="43"/>
      <c r="C13" s="44"/>
      <c r="D13" s="42"/>
      <c r="E13" s="42"/>
      <c r="F13" s="42"/>
      <c r="G13" s="50">
        <f>SUM(G4:G12)</f>
        <v>0</v>
      </c>
      <c r="H13" s="51"/>
      <c r="I13" s="57"/>
    </row>
    <row r="14" spans="6:9">
      <c r="F14" s="40" t="s">
        <v>22</v>
      </c>
      <c r="G14" s="40"/>
      <c r="H14" s="41"/>
      <c r="I14" s="40"/>
    </row>
  </sheetData>
  <mergeCells count="26">
    <mergeCell ref="A1:G1"/>
    <mergeCell ref="F2:H2"/>
    <mergeCell ref="B3:C3"/>
    <mergeCell ref="G3:H3"/>
    <mergeCell ref="B4:C4"/>
    <mergeCell ref="G4:H4"/>
    <mergeCell ref="B5:C5"/>
    <mergeCell ref="G5:H5"/>
    <mergeCell ref="B6:C6"/>
    <mergeCell ref="G6:H6"/>
    <mergeCell ref="G7:H7"/>
    <mergeCell ref="B8:C8"/>
    <mergeCell ref="G8:H8"/>
    <mergeCell ref="B9:C9"/>
    <mergeCell ref="G9:H9"/>
    <mergeCell ref="B12:C12"/>
    <mergeCell ref="G12:H12"/>
    <mergeCell ref="B13:C13"/>
    <mergeCell ref="G13:H13"/>
    <mergeCell ref="F14:I14"/>
    <mergeCell ref="A10:A11"/>
    <mergeCell ref="B10:B11"/>
    <mergeCell ref="D10:D11"/>
    <mergeCell ref="E10:E11"/>
    <mergeCell ref="F10:F11"/>
    <mergeCell ref="H10:H11"/>
  </mergeCells>
  <pageMargins left="0.75" right="0.590277777777778" top="0.511805555555556" bottom="0.472222222222222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2"/>
  <sheetViews>
    <sheetView tabSelected="1" topLeftCell="A7" workbookViewId="0">
      <selection activeCell="H47" sqref="H47"/>
    </sheetView>
  </sheetViews>
  <sheetFormatPr defaultColWidth="9" defaultRowHeight="13.5"/>
  <cols>
    <col min="1" max="1" width="4.625" style="2" customWidth="1"/>
    <col min="2" max="2" width="6.625" style="3" customWidth="1"/>
    <col min="3" max="3" width="8.625" style="2" customWidth="1"/>
    <col min="4" max="4" width="6.625" style="2" customWidth="1"/>
    <col min="5" max="5" width="10.625" style="2" customWidth="1"/>
    <col min="6" max="6" width="18.625" style="2" customWidth="1"/>
    <col min="7" max="7" width="10.625" style="4" customWidth="1"/>
    <col min="8" max="10" width="12.625" style="5" customWidth="1"/>
    <col min="11" max="16384" width="9" style="6"/>
  </cols>
  <sheetData>
    <row r="1" ht="60" customHeight="1" spans="1:10">
      <c r="A1" s="7" t="s">
        <v>23</v>
      </c>
      <c r="B1" s="7"/>
      <c r="C1" s="7"/>
      <c r="D1" s="7"/>
      <c r="E1" s="7"/>
      <c r="F1" s="7"/>
      <c r="G1" s="8"/>
      <c r="H1" s="9"/>
      <c r="I1" s="9"/>
      <c r="J1" s="32"/>
    </row>
    <row r="2" ht="18.75" spans="1:10">
      <c r="A2" s="10" t="s">
        <v>24</v>
      </c>
      <c r="B2" s="10"/>
      <c r="C2" s="10"/>
      <c r="D2" s="10"/>
      <c r="E2" s="10"/>
      <c r="F2" s="10"/>
      <c r="G2" s="11"/>
      <c r="H2" s="12"/>
      <c r="I2" s="12"/>
      <c r="J2" s="12"/>
    </row>
    <row r="3" ht="30" customHeight="1" spans="1:10">
      <c r="A3" s="13" t="s">
        <v>2</v>
      </c>
      <c r="B3" s="13" t="s">
        <v>25</v>
      </c>
      <c r="C3" s="14" t="s">
        <v>26</v>
      </c>
      <c r="D3" s="13" t="s">
        <v>27</v>
      </c>
      <c r="E3" s="13" t="s">
        <v>28</v>
      </c>
      <c r="F3" s="13" t="s">
        <v>29</v>
      </c>
      <c r="G3" s="15" t="s">
        <v>30</v>
      </c>
      <c r="H3" s="16" t="s">
        <v>31</v>
      </c>
      <c r="I3" s="16"/>
      <c r="J3" s="17" t="s">
        <v>32</v>
      </c>
    </row>
    <row r="4" ht="30" customHeight="1" spans="1:10">
      <c r="A4" s="13"/>
      <c r="B4" s="13"/>
      <c r="C4" s="14"/>
      <c r="D4" s="13"/>
      <c r="E4" s="13"/>
      <c r="F4" s="13"/>
      <c r="G4" s="15"/>
      <c r="H4" s="17" t="s">
        <v>33</v>
      </c>
      <c r="I4" s="17" t="s">
        <v>34</v>
      </c>
      <c r="J4" s="17"/>
    </row>
    <row r="5" s="1" customFormat="1" ht="20" customHeight="1" spans="1:10">
      <c r="A5" s="18">
        <v>1</v>
      </c>
      <c r="B5" s="19" t="s">
        <v>35</v>
      </c>
      <c r="C5" s="18" t="s">
        <v>36</v>
      </c>
      <c r="D5" s="20" t="s">
        <v>37</v>
      </c>
      <c r="E5" s="18" t="s">
        <v>38</v>
      </c>
      <c r="F5" s="21" t="s">
        <v>39</v>
      </c>
      <c r="G5" s="22" t="s">
        <v>40</v>
      </c>
      <c r="H5" s="23">
        <v>15760</v>
      </c>
      <c r="I5" s="23">
        <v>9994.37</v>
      </c>
      <c r="J5" s="31">
        <f t="shared" ref="J5:J51" si="0">H5+I5</f>
        <v>25754.37</v>
      </c>
    </row>
    <row r="6" s="1" customFormat="1" ht="20" customHeight="1" spans="1:10">
      <c r="A6" s="18">
        <v>2</v>
      </c>
      <c r="B6" s="19"/>
      <c r="C6" s="18"/>
      <c r="D6" s="20" t="s">
        <v>41</v>
      </c>
      <c r="E6" s="18" t="s">
        <v>38</v>
      </c>
      <c r="F6" s="21" t="s">
        <v>42</v>
      </c>
      <c r="G6" s="22" t="s">
        <v>43</v>
      </c>
      <c r="H6" s="23">
        <v>19700</v>
      </c>
      <c r="I6" s="23">
        <v>12493.75</v>
      </c>
      <c r="J6" s="31">
        <f t="shared" si="0"/>
        <v>32193.75</v>
      </c>
    </row>
    <row r="7" s="1" customFormat="1" ht="20" customHeight="1" spans="1:10">
      <c r="A7" s="18">
        <v>3</v>
      </c>
      <c r="B7" s="19"/>
      <c r="C7" s="18"/>
      <c r="D7" s="20" t="s">
        <v>44</v>
      </c>
      <c r="E7" s="18" t="s">
        <v>38</v>
      </c>
      <c r="F7" s="21" t="s">
        <v>45</v>
      </c>
      <c r="G7" s="22" t="s">
        <v>43</v>
      </c>
      <c r="H7" s="23">
        <v>19700</v>
      </c>
      <c r="I7" s="23">
        <v>12493.75</v>
      </c>
      <c r="J7" s="31">
        <f t="shared" si="0"/>
        <v>32193.75</v>
      </c>
    </row>
    <row r="8" s="1" customFormat="1" ht="20" customHeight="1" spans="1:10">
      <c r="A8" s="18">
        <v>4</v>
      </c>
      <c r="B8" s="19"/>
      <c r="C8" s="18"/>
      <c r="D8" s="20" t="s">
        <v>46</v>
      </c>
      <c r="E8" s="18" t="s">
        <v>38</v>
      </c>
      <c r="F8" s="21" t="s">
        <v>47</v>
      </c>
      <c r="G8" s="22" t="s">
        <v>43</v>
      </c>
      <c r="H8" s="23">
        <v>19700</v>
      </c>
      <c r="I8" s="23">
        <v>12493.75</v>
      </c>
      <c r="J8" s="31">
        <f t="shared" si="0"/>
        <v>32193.75</v>
      </c>
    </row>
    <row r="9" s="1" customFormat="1" ht="20" customHeight="1" spans="1:10">
      <c r="A9" s="18">
        <v>5</v>
      </c>
      <c r="B9" s="19"/>
      <c r="C9" s="18"/>
      <c r="D9" s="20" t="s">
        <v>48</v>
      </c>
      <c r="E9" s="18" t="s">
        <v>38</v>
      </c>
      <c r="F9" s="21" t="s">
        <v>49</v>
      </c>
      <c r="G9" s="22" t="s">
        <v>43</v>
      </c>
      <c r="H9" s="23">
        <v>19700</v>
      </c>
      <c r="I9" s="23">
        <v>12493.75</v>
      </c>
      <c r="J9" s="31">
        <f t="shared" si="0"/>
        <v>32193.75</v>
      </c>
    </row>
    <row r="10" s="1" customFormat="1" ht="20" customHeight="1" spans="1:10">
      <c r="A10" s="18">
        <v>6</v>
      </c>
      <c r="B10" s="19"/>
      <c r="C10" s="18"/>
      <c r="D10" s="20" t="s">
        <v>50</v>
      </c>
      <c r="E10" s="18" t="s">
        <v>38</v>
      </c>
      <c r="F10" s="21" t="s">
        <v>51</v>
      </c>
      <c r="G10" s="22" t="s">
        <v>43</v>
      </c>
      <c r="H10" s="23">
        <v>19700</v>
      </c>
      <c r="I10" s="23">
        <v>12493.75</v>
      </c>
      <c r="J10" s="31">
        <f t="shared" si="0"/>
        <v>32193.75</v>
      </c>
    </row>
    <row r="11" s="1" customFormat="1" ht="20" customHeight="1" spans="1:10">
      <c r="A11" s="18">
        <v>7</v>
      </c>
      <c r="B11" s="19"/>
      <c r="C11" s="18"/>
      <c r="D11" s="20" t="s">
        <v>52</v>
      </c>
      <c r="E11" s="18" t="s">
        <v>38</v>
      </c>
      <c r="F11" s="21" t="s">
        <v>53</v>
      </c>
      <c r="G11" s="22" t="s">
        <v>54</v>
      </c>
      <c r="H11" s="23">
        <v>15760</v>
      </c>
      <c r="I11" s="23">
        <v>9996.47</v>
      </c>
      <c r="J11" s="31">
        <f t="shared" si="0"/>
        <v>25756.47</v>
      </c>
    </row>
    <row r="12" s="1" customFormat="1" ht="20" customHeight="1" spans="1:10">
      <c r="A12" s="18">
        <v>8</v>
      </c>
      <c r="B12" s="19"/>
      <c r="C12" s="18"/>
      <c r="D12" s="20" t="s">
        <v>55</v>
      </c>
      <c r="E12" s="18" t="s">
        <v>38</v>
      </c>
      <c r="F12" s="58" t="s">
        <v>56</v>
      </c>
      <c r="G12" s="22" t="s">
        <v>57</v>
      </c>
      <c r="H12" s="23">
        <v>13790</v>
      </c>
      <c r="I12" s="23">
        <v>8747.83</v>
      </c>
      <c r="J12" s="31">
        <f t="shared" si="0"/>
        <v>22537.83</v>
      </c>
    </row>
    <row r="13" s="1" customFormat="1" ht="20" customHeight="1" spans="1:10">
      <c r="A13" s="18">
        <v>9</v>
      </c>
      <c r="B13" s="19"/>
      <c r="C13" s="18"/>
      <c r="D13" s="20" t="s">
        <v>58</v>
      </c>
      <c r="E13" s="18" t="s">
        <v>38</v>
      </c>
      <c r="F13" s="21" t="s">
        <v>59</v>
      </c>
      <c r="G13" s="22" t="s">
        <v>57</v>
      </c>
      <c r="H13" s="23">
        <v>13790</v>
      </c>
      <c r="I13" s="23">
        <v>8747.83</v>
      </c>
      <c r="J13" s="31">
        <f t="shared" si="0"/>
        <v>22537.83</v>
      </c>
    </row>
    <row r="14" s="1" customFormat="1" ht="20" customHeight="1" spans="1:10">
      <c r="A14" s="18">
        <v>10</v>
      </c>
      <c r="B14" s="19"/>
      <c r="C14" s="18"/>
      <c r="D14" s="20" t="s">
        <v>60</v>
      </c>
      <c r="E14" s="18" t="s">
        <v>38</v>
      </c>
      <c r="F14" s="21" t="s">
        <v>61</v>
      </c>
      <c r="G14" s="22" t="s">
        <v>62</v>
      </c>
      <c r="H14" s="23">
        <v>11820</v>
      </c>
      <c r="I14" s="23">
        <v>7498.14</v>
      </c>
      <c r="J14" s="31">
        <f t="shared" si="0"/>
        <v>19318.14</v>
      </c>
    </row>
    <row r="15" s="1" customFormat="1" ht="20" customHeight="1" spans="1:10">
      <c r="A15" s="18">
        <v>11</v>
      </c>
      <c r="B15" s="19"/>
      <c r="C15" s="18"/>
      <c r="D15" s="20" t="s">
        <v>63</v>
      </c>
      <c r="E15" s="18" t="s">
        <v>38</v>
      </c>
      <c r="F15" s="21" t="s">
        <v>64</v>
      </c>
      <c r="G15" s="22" t="s">
        <v>62</v>
      </c>
      <c r="H15" s="23">
        <v>11820</v>
      </c>
      <c r="I15" s="23">
        <v>7498.14</v>
      </c>
      <c r="J15" s="31">
        <f t="shared" si="0"/>
        <v>19318.14</v>
      </c>
    </row>
    <row r="16" s="1" customFormat="1" ht="20" customHeight="1" spans="1:10">
      <c r="A16" s="18">
        <v>12</v>
      </c>
      <c r="B16" s="19"/>
      <c r="C16" s="18"/>
      <c r="D16" s="20" t="s">
        <v>65</v>
      </c>
      <c r="E16" s="24" t="s">
        <v>38</v>
      </c>
      <c r="F16" s="21" t="s">
        <v>66</v>
      </c>
      <c r="G16" s="22" t="s">
        <v>67</v>
      </c>
      <c r="H16" s="23">
        <v>9850</v>
      </c>
      <c r="I16" s="23">
        <v>6248.45</v>
      </c>
      <c r="J16" s="31">
        <f t="shared" si="0"/>
        <v>16098.45</v>
      </c>
    </row>
    <row r="17" s="1" customFormat="1" ht="20" customHeight="1" spans="1:10">
      <c r="A17" s="18">
        <v>13</v>
      </c>
      <c r="B17" s="19"/>
      <c r="C17" s="18" t="s">
        <v>68</v>
      </c>
      <c r="D17" s="20" t="s">
        <v>69</v>
      </c>
      <c r="E17" s="18" t="s">
        <v>70</v>
      </c>
      <c r="F17" s="21" t="s">
        <v>71</v>
      </c>
      <c r="G17" s="22" t="s">
        <v>43</v>
      </c>
      <c r="H17" s="23">
        <v>19700</v>
      </c>
      <c r="I17" s="23">
        <v>12493.75</v>
      </c>
      <c r="J17" s="31">
        <f t="shared" si="0"/>
        <v>32193.75</v>
      </c>
    </row>
    <row r="18" s="1" customFormat="1" ht="20" customHeight="1" spans="1:10">
      <c r="A18" s="18">
        <v>14</v>
      </c>
      <c r="B18" s="19"/>
      <c r="C18" s="18"/>
      <c r="D18" s="20" t="s">
        <v>72</v>
      </c>
      <c r="E18" s="18" t="s">
        <v>70</v>
      </c>
      <c r="F18" s="21" t="s">
        <v>73</v>
      </c>
      <c r="G18" s="22" t="s">
        <v>43</v>
      </c>
      <c r="H18" s="23">
        <v>19700</v>
      </c>
      <c r="I18" s="23">
        <v>12493.75</v>
      </c>
      <c r="J18" s="31">
        <f t="shared" si="0"/>
        <v>32193.75</v>
      </c>
    </row>
    <row r="19" s="1" customFormat="1" ht="20" customHeight="1" spans="1:10">
      <c r="A19" s="18">
        <v>15</v>
      </c>
      <c r="B19" s="19"/>
      <c r="C19" s="18"/>
      <c r="D19" s="20" t="s">
        <v>74</v>
      </c>
      <c r="E19" s="18" t="s">
        <v>70</v>
      </c>
      <c r="F19" s="21" t="s">
        <v>75</v>
      </c>
      <c r="G19" s="22" t="s">
        <v>43</v>
      </c>
      <c r="H19" s="23">
        <v>19700</v>
      </c>
      <c r="I19" s="23">
        <v>12493.75</v>
      </c>
      <c r="J19" s="31">
        <f t="shared" si="0"/>
        <v>32193.75</v>
      </c>
    </row>
    <row r="20" s="1" customFormat="1" ht="20" customHeight="1" spans="1:10">
      <c r="A20" s="18">
        <v>16</v>
      </c>
      <c r="B20" s="19"/>
      <c r="C20" s="18"/>
      <c r="D20" s="20" t="s">
        <v>76</v>
      </c>
      <c r="E20" s="18" t="s">
        <v>70</v>
      </c>
      <c r="F20" s="21" t="s">
        <v>77</v>
      </c>
      <c r="G20" s="22" t="s">
        <v>40</v>
      </c>
      <c r="H20" s="23">
        <v>15760</v>
      </c>
      <c r="I20" s="23">
        <v>9994.37</v>
      </c>
      <c r="J20" s="31">
        <f t="shared" si="0"/>
        <v>25754.37</v>
      </c>
    </row>
    <row r="21" s="1" customFormat="1" ht="20" customHeight="1" spans="1:10">
      <c r="A21" s="18">
        <v>17</v>
      </c>
      <c r="B21" s="19"/>
      <c r="C21" s="18"/>
      <c r="D21" s="20" t="s">
        <v>78</v>
      </c>
      <c r="E21" s="18" t="s">
        <v>70</v>
      </c>
      <c r="F21" s="21" t="s">
        <v>61</v>
      </c>
      <c r="G21" s="22" t="s">
        <v>43</v>
      </c>
      <c r="H21" s="23">
        <v>19700</v>
      </c>
      <c r="I21" s="23">
        <v>12493.75</v>
      </c>
      <c r="J21" s="31">
        <f t="shared" si="0"/>
        <v>32193.75</v>
      </c>
    </row>
    <row r="22" s="1" customFormat="1" ht="20" customHeight="1" spans="1:10">
      <c r="A22" s="18">
        <v>18</v>
      </c>
      <c r="B22" s="19"/>
      <c r="C22" s="18"/>
      <c r="D22" s="20" t="s">
        <v>79</v>
      </c>
      <c r="E22" s="24" t="s">
        <v>80</v>
      </c>
      <c r="F22" s="21" t="s">
        <v>81</v>
      </c>
      <c r="G22" s="22" t="s">
        <v>67</v>
      </c>
      <c r="H22" s="23">
        <v>9850</v>
      </c>
      <c r="I22" s="23">
        <v>6248.45</v>
      </c>
      <c r="J22" s="31">
        <f t="shared" si="0"/>
        <v>16098.45</v>
      </c>
    </row>
    <row r="23" s="1" customFormat="1" ht="20" customHeight="1" spans="1:10">
      <c r="A23" s="18">
        <v>19</v>
      </c>
      <c r="B23" s="19"/>
      <c r="C23" s="18"/>
      <c r="D23" s="20" t="s">
        <v>82</v>
      </c>
      <c r="E23" s="24" t="s">
        <v>80</v>
      </c>
      <c r="F23" s="21" t="s">
        <v>83</v>
      </c>
      <c r="G23" s="22" t="s">
        <v>67</v>
      </c>
      <c r="H23" s="23">
        <v>9850</v>
      </c>
      <c r="I23" s="23">
        <v>6248.45</v>
      </c>
      <c r="J23" s="31">
        <f t="shared" si="0"/>
        <v>16098.45</v>
      </c>
    </row>
    <row r="24" s="1" customFormat="1" ht="20" customHeight="1" spans="1:10">
      <c r="A24" s="18">
        <v>20</v>
      </c>
      <c r="B24" s="19"/>
      <c r="C24" s="18"/>
      <c r="D24" s="20" t="s">
        <v>84</v>
      </c>
      <c r="E24" s="24" t="s">
        <v>70</v>
      </c>
      <c r="F24" s="21" t="s">
        <v>85</v>
      </c>
      <c r="G24" s="22" t="s">
        <v>86</v>
      </c>
      <c r="H24" s="23">
        <v>7880</v>
      </c>
      <c r="I24" s="23">
        <v>4998.76</v>
      </c>
      <c r="J24" s="31">
        <f t="shared" si="0"/>
        <v>12878.76</v>
      </c>
    </row>
    <row r="25" s="1" customFormat="1" ht="20" customHeight="1" spans="1:10">
      <c r="A25" s="18">
        <v>21</v>
      </c>
      <c r="B25" s="19"/>
      <c r="C25" s="18" t="s">
        <v>87</v>
      </c>
      <c r="D25" s="20" t="s">
        <v>88</v>
      </c>
      <c r="E25" s="18" t="s">
        <v>70</v>
      </c>
      <c r="F25" s="21" t="s">
        <v>89</v>
      </c>
      <c r="G25" s="22" t="s">
        <v>43</v>
      </c>
      <c r="H25" s="23">
        <v>19700</v>
      </c>
      <c r="I25" s="23">
        <v>12493.75</v>
      </c>
      <c r="J25" s="31">
        <f t="shared" si="0"/>
        <v>32193.75</v>
      </c>
    </row>
    <row r="26" s="1" customFormat="1" ht="20" customHeight="1" spans="1:10">
      <c r="A26" s="18">
        <v>22</v>
      </c>
      <c r="B26" s="19"/>
      <c r="C26" s="18"/>
      <c r="D26" s="20" t="s">
        <v>90</v>
      </c>
      <c r="E26" s="18" t="s">
        <v>70</v>
      </c>
      <c r="F26" s="21" t="s">
        <v>91</v>
      </c>
      <c r="G26" s="22" t="s">
        <v>43</v>
      </c>
      <c r="H26" s="23">
        <v>19700</v>
      </c>
      <c r="I26" s="23">
        <v>12493.75</v>
      </c>
      <c r="J26" s="31">
        <f t="shared" si="0"/>
        <v>32193.75</v>
      </c>
    </row>
    <row r="27" s="1" customFormat="1" ht="20" customHeight="1" spans="1:10">
      <c r="A27" s="18">
        <v>23</v>
      </c>
      <c r="B27" s="19"/>
      <c r="C27" s="18"/>
      <c r="D27" s="20" t="s">
        <v>92</v>
      </c>
      <c r="E27" s="18" t="s">
        <v>93</v>
      </c>
      <c r="F27" s="21" t="s">
        <v>94</v>
      </c>
      <c r="G27" s="22" t="s">
        <v>43</v>
      </c>
      <c r="H27" s="23">
        <v>19700</v>
      </c>
      <c r="I27" s="23">
        <v>12493.75</v>
      </c>
      <c r="J27" s="31">
        <f t="shared" si="0"/>
        <v>32193.75</v>
      </c>
    </row>
    <row r="28" s="1" customFormat="1" ht="20" customHeight="1" spans="1:10">
      <c r="A28" s="18">
        <v>24</v>
      </c>
      <c r="B28" s="19"/>
      <c r="C28" s="18"/>
      <c r="D28" s="20" t="s">
        <v>95</v>
      </c>
      <c r="E28" s="22" t="s">
        <v>93</v>
      </c>
      <c r="F28" s="25" t="s">
        <v>96</v>
      </c>
      <c r="G28" s="22" t="s">
        <v>97</v>
      </c>
      <c r="H28" s="23">
        <v>11820</v>
      </c>
      <c r="I28" s="23">
        <v>7189.44</v>
      </c>
      <c r="J28" s="31">
        <f t="shared" si="0"/>
        <v>19009.44</v>
      </c>
    </row>
    <row r="29" s="1" customFormat="1" ht="20" customHeight="1" spans="1:10">
      <c r="A29" s="18">
        <v>25</v>
      </c>
      <c r="B29" s="19"/>
      <c r="C29" s="18"/>
      <c r="D29" s="20" t="s">
        <v>98</v>
      </c>
      <c r="E29" s="18" t="s">
        <v>70</v>
      </c>
      <c r="F29" s="21" t="s">
        <v>99</v>
      </c>
      <c r="G29" s="22" t="s">
        <v>43</v>
      </c>
      <c r="H29" s="23">
        <v>19700</v>
      </c>
      <c r="I29" s="23">
        <v>12493.75</v>
      </c>
      <c r="J29" s="31">
        <f t="shared" si="0"/>
        <v>32193.75</v>
      </c>
    </row>
    <row r="30" s="1" customFormat="1" ht="20" customHeight="1" spans="1:10">
      <c r="A30" s="18">
        <v>26</v>
      </c>
      <c r="B30" s="19"/>
      <c r="C30" s="26" t="s">
        <v>100</v>
      </c>
      <c r="D30" s="20" t="s">
        <v>101</v>
      </c>
      <c r="E30" s="22" t="s">
        <v>38</v>
      </c>
      <c r="F30" s="25" t="s">
        <v>102</v>
      </c>
      <c r="G30" s="22" t="s">
        <v>103</v>
      </c>
      <c r="H30" s="23">
        <v>5910</v>
      </c>
      <c r="I30" s="23">
        <v>3594.72</v>
      </c>
      <c r="J30" s="31">
        <f t="shared" si="0"/>
        <v>9504.72</v>
      </c>
    </row>
    <row r="31" s="1" customFormat="1" ht="20" customHeight="1" spans="1:10">
      <c r="A31" s="18">
        <v>27</v>
      </c>
      <c r="B31" s="19"/>
      <c r="C31" s="27"/>
      <c r="D31" s="20" t="s">
        <v>104</v>
      </c>
      <c r="E31" s="24" t="s">
        <v>70</v>
      </c>
      <c r="F31" s="21" t="s">
        <v>105</v>
      </c>
      <c r="G31" s="22" t="s">
        <v>43</v>
      </c>
      <c r="H31" s="23">
        <v>19700</v>
      </c>
      <c r="I31" s="23">
        <v>12493.75</v>
      </c>
      <c r="J31" s="31">
        <f t="shared" si="0"/>
        <v>32193.75</v>
      </c>
    </row>
    <row r="32" s="1" customFormat="1" ht="20" customHeight="1" spans="1:10">
      <c r="A32" s="18">
        <v>28</v>
      </c>
      <c r="B32" s="19"/>
      <c r="C32" s="27"/>
      <c r="D32" s="20" t="s">
        <v>106</v>
      </c>
      <c r="E32" s="24" t="s">
        <v>70</v>
      </c>
      <c r="F32" s="21" t="s">
        <v>107</v>
      </c>
      <c r="G32" s="22" t="s">
        <v>43</v>
      </c>
      <c r="H32" s="23">
        <v>19700</v>
      </c>
      <c r="I32" s="23">
        <v>12493.75</v>
      </c>
      <c r="J32" s="31">
        <f t="shared" si="0"/>
        <v>32193.75</v>
      </c>
    </row>
    <row r="33" s="1" customFormat="1" ht="20" customHeight="1" spans="1:10">
      <c r="A33" s="18">
        <v>29</v>
      </c>
      <c r="B33" s="19"/>
      <c r="C33" s="28"/>
      <c r="D33" s="20" t="s">
        <v>108</v>
      </c>
      <c r="E33" s="24" t="s">
        <v>38</v>
      </c>
      <c r="F33" s="21" t="s">
        <v>109</v>
      </c>
      <c r="G33" s="22" t="s">
        <v>54</v>
      </c>
      <c r="H33" s="23">
        <v>15760</v>
      </c>
      <c r="I33" s="23">
        <v>9996.47</v>
      </c>
      <c r="J33" s="31">
        <f t="shared" si="0"/>
        <v>25756.47</v>
      </c>
    </row>
    <row r="34" s="1" customFormat="1" ht="20" customHeight="1" spans="1:10">
      <c r="A34" s="18">
        <v>30</v>
      </c>
      <c r="B34" s="19"/>
      <c r="C34" s="18" t="s">
        <v>110</v>
      </c>
      <c r="D34" s="20" t="s">
        <v>111</v>
      </c>
      <c r="E34" s="18" t="s">
        <v>70</v>
      </c>
      <c r="F34" s="21" t="s">
        <v>112</v>
      </c>
      <c r="G34" s="22" t="s">
        <v>43</v>
      </c>
      <c r="H34" s="23">
        <v>19700</v>
      </c>
      <c r="I34" s="23">
        <v>12493.75</v>
      </c>
      <c r="J34" s="31">
        <f t="shared" si="0"/>
        <v>32193.75</v>
      </c>
    </row>
    <row r="35" s="1" customFormat="1" ht="20" customHeight="1" spans="1:10">
      <c r="A35" s="18">
        <v>31</v>
      </c>
      <c r="B35" s="19"/>
      <c r="C35" s="18"/>
      <c r="D35" s="20" t="s">
        <v>113</v>
      </c>
      <c r="E35" s="18" t="s">
        <v>70</v>
      </c>
      <c r="F35" s="21" t="s">
        <v>114</v>
      </c>
      <c r="G35" s="22" t="s">
        <v>43</v>
      </c>
      <c r="H35" s="23">
        <v>19700</v>
      </c>
      <c r="I35" s="23">
        <v>12493.75</v>
      </c>
      <c r="J35" s="31">
        <f t="shared" si="0"/>
        <v>32193.75</v>
      </c>
    </row>
    <row r="36" s="1" customFormat="1" ht="20" customHeight="1" spans="1:10">
      <c r="A36" s="18">
        <v>32</v>
      </c>
      <c r="B36" s="19"/>
      <c r="C36" s="18"/>
      <c r="D36" s="20" t="s">
        <v>115</v>
      </c>
      <c r="E36" s="22" t="s">
        <v>70</v>
      </c>
      <c r="F36" s="25" t="s">
        <v>116</v>
      </c>
      <c r="G36" s="22" t="s">
        <v>97</v>
      </c>
      <c r="H36" s="23">
        <v>11820</v>
      </c>
      <c r="I36" s="23">
        <v>7189.44</v>
      </c>
      <c r="J36" s="31">
        <f t="shared" si="0"/>
        <v>19009.44</v>
      </c>
    </row>
    <row r="37" s="1" customFormat="1" ht="20" customHeight="1" spans="1:10">
      <c r="A37" s="18">
        <v>33</v>
      </c>
      <c r="B37" s="19"/>
      <c r="C37" s="18"/>
      <c r="D37" s="20" t="s">
        <v>117</v>
      </c>
      <c r="E37" s="18" t="s">
        <v>70</v>
      </c>
      <c r="F37" s="21" t="s">
        <v>118</v>
      </c>
      <c r="G37" s="22" t="s">
        <v>43</v>
      </c>
      <c r="H37" s="23">
        <v>19700</v>
      </c>
      <c r="I37" s="23">
        <v>12493.75</v>
      </c>
      <c r="J37" s="31">
        <f t="shared" si="0"/>
        <v>32193.75</v>
      </c>
    </row>
    <row r="38" s="1" customFormat="1" ht="20" customHeight="1" spans="1:10">
      <c r="A38" s="18">
        <v>34</v>
      </c>
      <c r="B38" s="19"/>
      <c r="C38" s="18"/>
      <c r="D38" s="20" t="s">
        <v>119</v>
      </c>
      <c r="E38" s="24" t="s">
        <v>38</v>
      </c>
      <c r="F38" s="21" t="s">
        <v>120</v>
      </c>
      <c r="G38" s="22" t="s">
        <v>54</v>
      </c>
      <c r="H38" s="23">
        <v>15760</v>
      </c>
      <c r="I38" s="23">
        <v>9996.47</v>
      </c>
      <c r="J38" s="31">
        <f t="shared" si="0"/>
        <v>25756.47</v>
      </c>
    </row>
    <row r="39" s="1" customFormat="1" ht="20" customHeight="1" spans="1:10">
      <c r="A39" s="18">
        <v>35</v>
      </c>
      <c r="B39" s="19"/>
      <c r="C39" s="18"/>
      <c r="D39" s="20" t="s">
        <v>121</v>
      </c>
      <c r="E39" s="24" t="s">
        <v>38</v>
      </c>
      <c r="F39" s="21" t="s">
        <v>122</v>
      </c>
      <c r="G39" s="22" t="s">
        <v>67</v>
      </c>
      <c r="H39" s="23">
        <v>9850</v>
      </c>
      <c r="I39" s="23">
        <v>6248.45</v>
      </c>
      <c r="J39" s="31">
        <f t="shared" si="0"/>
        <v>16098.45</v>
      </c>
    </row>
    <row r="40" s="1" customFormat="1" ht="20" customHeight="1" spans="1:10">
      <c r="A40" s="18">
        <v>36</v>
      </c>
      <c r="B40" s="19"/>
      <c r="C40" s="18"/>
      <c r="D40" s="20" t="s">
        <v>123</v>
      </c>
      <c r="E40" s="24" t="s">
        <v>38</v>
      </c>
      <c r="F40" s="21" t="s">
        <v>124</v>
      </c>
      <c r="G40" s="22" t="s">
        <v>86</v>
      </c>
      <c r="H40" s="23">
        <v>7880</v>
      </c>
      <c r="I40" s="23">
        <v>4998.76</v>
      </c>
      <c r="J40" s="31">
        <f t="shared" si="0"/>
        <v>12878.76</v>
      </c>
    </row>
    <row r="41" s="1" customFormat="1" ht="20" customHeight="1" spans="1:10">
      <c r="A41" s="18">
        <v>37</v>
      </c>
      <c r="B41" s="19"/>
      <c r="C41" s="18"/>
      <c r="D41" s="20" t="s">
        <v>125</v>
      </c>
      <c r="E41" s="18" t="s">
        <v>70</v>
      </c>
      <c r="F41" s="21" t="s">
        <v>126</v>
      </c>
      <c r="G41" s="22" t="s">
        <v>86</v>
      </c>
      <c r="H41" s="23">
        <v>7880</v>
      </c>
      <c r="I41" s="23">
        <v>4998.76</v>
      </c>
      <c r="J41" s="31">
        <f t="shared" si="0"/>
        <v>12878.76</v>
      </c>
    </row>
    <row r="42" s="1" customFormat="1" ht="20" customHeight="1" spans="1:10">
      <c r="A42" s="18">
        <v>38</v>
      </c>
      <c r="B42" s="19"/>
      <c r="C42" s="26" t="s">
        <v>127</v>
      </c>
      <c r="D42" s="20" t="s">
        <v>128</v>
      </c>
      <c r="E42" s="22" t="s">
        <v>70</v>
      </c>
      <c r="F42" s="25" t="s">
        <v>129</v>
      </c>
      <c r="G42" s="22" t="s">
        <v>130</v>
      </c>
      <c r="H42" s="23">
        <v>9850</v>
      </c>
      <c r="I42" s="23">
        <v>5991.2</v>
      </c>
      <c r="J42" s="31">
        <f t="shared" si="0"/>
        <v>15841.2</v>
      </c>
    </row>
    <row r="43" s="1" customFormat="1" ht="20" customHeight="1" spans="1:10">
      <c r="A43" s="18">
        <v>39</v>
      </c>
      <c r="B43" s="19"/>
      <c r="C43" s="27"/>
      <c r="D43" s="20" t="s">
        <v>131</v>
      </c>
      <c r="E43" s="18" t="s">
        <v>38</v>
      </c>
      <c r="F43" s="21" t="s">
        <v>132</v>
      </c>
      <c r="G43" s="22" t="s">
        <v>43</v>
      </c>
      <c r="H43" s="23">
        <v>19700</v>
      </c>
      <c r="I43" s="23">
        <v>12493.75</v>
      </c>
      <c r="J43" s="31">
        <f t="shared" si="0"/>
        <v>32193.75</v>
      </c>
    </row>
    <row r="44" s="1" customFormat="1" ht="20" customHeight="1" spans="1:10">
      <c r="A44" s="18">
        <v>40</v>
      </c>
      <c r="B44" s="19"/>
      <c r="C44" s="27"/>
      <c r="D44" s="20" t="s">
        <v>133</v>
      </c>
      <c r="E44" s="18" t="s">
        <v>38</v>
      </c>
      <c r="F44" s="21" t="s">
        <v>134</v>
      </c>
      <c r="G44" s="22" t="s">
        <v>43</v>
      </c>
      <c r="H44" s="23">
        <v>19700</v>
      </c>
      <c r="I44" s="23">
        <v>12493.75</v>
      </c>
      <c r="J44" s="31">
        <f t="shared" si="0"/>
        <v>32193.75</v>
      </c>
    </row>
    <row r="45" s="1" customFormat="1" ht="20" customHeight="1" spans="1:10">
      <c r="A45" s="18">
        <v>41</v>
      </c>
      <c r="B45" s="19"/>
      <c r="C45" s="28"/>
      <c r="D45" s="20" t="s">
        <v>135</v>
      </c>
      <c r="E45" s="24" t="s">
        <v>38</v>
      </c>
      <c r="F45" s="21" t="s">
        <v>136</v>
      </c>
      <c r="G45" s="22" t="s">
        <v>67</v>
      </c>
      <c r="H45" s="23">
        <v>9850</v>
      </c>
      <c r="I45" s="23">
        <v>6248.45</v>
      </c>
      <c r="J45" s="31">
        <f t="shared" si="0"/>
        <v>16098.45</v>
      </c>
    </row>
    <row r="46" s="1" customFormat="1" ht="20" customHeight="1" spans="1:10">
      <c r="A46" s="18">
        <v>42</v>
      </c>
      <c r="B46" s="19"/>
      <c r="C46" s="18" t="s">
        <v>137</v>
      </c>
      <c r="D46" s="20" t="s">
        <v>138</v>
      </c>
      <c r="E46" s="18" t="s">
        <v>38</v>
      </c>
      <c r="F46" s="21" t="s">
        <v>139</v>
      </c>
      <c r="G46" s="22" t="s">
        <v>43</v>
      </c>
      <c r="H46" s="23">
        <v>19700</v>
      </c>
      <c r="I46" s="23">
        <v>12493.75</v>
      </c>
      <c r="J46" s="31">
        <f t="shared" si="0"/>
        <v>32193.75</v>
      </c>
    </row>
    <row r="47" s="1" customFormat="1" ht="21" customHeight="1" spans="1:10">
      <c r="A47" s="18">
        <v>43</v>
      </c>
      <c r="B47" s="19"/>
      <c r="C47" s="18"/>
      <c r="D47" s="20" t="s">
        <v>140</v>
      </c>
      <c r="E47" s="18" t="s">
        <v>38</v>
      </c>
      <c r="F47" s="21" t="s">
        <v>141</v>
      </c>
      <c r="G47" s="22" t="s">
        <v>43</v>
      </c>
      <c r="H47" s="23">
        <v>19700</v>
      </c>
      <c r="I47" s="23">
        <v>12493.75</v>
      </c>
      <c r="J47" s="31">
        <f t="shared" si="0"/>
        <v>32193.75</v>
      </c>
    </row>
    <row r="48" s="1" customFormat="1" ht="20" customHeight="1" spans="1:10">
      <c r="A48" s="18">
        <v>44</v>
      </c>
      <c r="B48" s="19"/>
      <c r="C48" s="18"/>
      <c r="D48" s="20" t="s">
        <v>142</v>
      </c>
      <c r="E48" s="24" t="s">
        <v>38</v>
      </c>
      <c r="F48" s="21" t="s">
        <v>143</v>
      </c>
      <c r="G48" s="22" t="s">
        <v>62</v>
      </c>
      <c r="H48" s="23">
        <v>11820</v>
      </c>
      <c r="I48" s="23">
        <v>7498.14</v>
      </c>
      <c r="J48" s="31">
        <f t="shared" si="0"/>
        <v>19318.14</v>
      </c>
    </row>
    <row r="49" s="1" customFormat="1" ht="20" customHeight="1" spans="1:10">
      <c r="A49" s="18">
        <v>45</v>
      </c>
      <c r="B49" s="19"/>
      <c r="C49" s="18" t="s">
        <v>144</v>
      </c>
      <c r="D49" s="20" t="s">
        <v>145</v>
      </c>
      <c r="E49" s="18" t="s">
        <v>38</v>
      </c>
      <c r="F49" s="21" t="s">
        <v>146</v>
      </c>
      <c r="G49" s="22" t="s">
        <v>43</v>
      </c>
      <c r="H49" s="23">
        <v>19700</v>
      </c>
      <c r="I49" s="23">
        <v>12493.75</v>
      </c>
      <c r="J49" s="31">
        <f t="shared" si="0"/>
        <v>32193.75</v>
      </c>
    </row>
    <row r="50" s="1" customFormat="1" ht="20" customHeight="1" spans="1:10">
      <c r="A50" s="18">
        <v>46</v>
      </c>
      <c r="B50" s="19"/>
      <c r="C50" s="18"/>
      <c r="D50" s="20" t="s">
        <v>147</v>
      </c>
      <c r="E50" s="18" t="s">
        <v>38</v>
      </c>
      <c r="F50" s="21" t="s">
        <v>148</v>
      </c>
      <c r="G50" s="22" t="s">
        <v>43</v>
      </c>
      <c r="H50" s="23">
        <v>19700</v>
      </c>
      <c r="I50" s="23">
        <v>12493.75</v>
      </c>
      <c r="J50" s="31">
        <f t="shared" si="0"/>
        <v>32193.75</v>
      </c>
    </row>
    <row r="51" s="1" customFormat="1" ht="20" customHeight="1" spans="1:10">
      <c r="A51" s="18">
        <v>47</v>
      </c>
      <c r="B51" s="19"/>
      <c r="C51" s="18"/>
      <c r="D51" s="20" t="s">
        <v>149</v>
      </c>
      <c r="E51" s="18" t="s">
        <v>38</v>
      </c>
      <c r="F51" s="21" t="s">
        <v>150</v>
      </c>
      <c r="G51" s="22" t="s">
        <v>43</v>
      </c>
      <c r="H51" s="23">
        <v>19700</v>
      </c>
      <c r="I51" s="23">
        <v>12493.75</v>
      </c>
      <c r="J51" s="31">
        <f t="shared" si="0"/>
        <v>32193.75</v>
      </c>
    </row>
    <row r="52" s="1" customFormat="1" ht="40" customHeight="1" spans="1:10">
      <c r="A52" s="18" t="s">
        <v>21</v>
      </c>
      <c r="B52" s="29" t="s">
        <v>151</v>
      </c>
      <c r="C52" s="20"/>
      <c r="D52" s="20"/>
      <c r="E52" s="20"/>
      <c r="F52" s="20"/>
      <c r="G52" s="30"/>
      <c r="H52" s="31">
        <f>SUM(H5:H51)</f>
        <v>746630</v>
      </c>
      <c r="I52" s="31">
        <f>SUM(I5:I51)</f>
        <v>472515.31</v>
      </c>
      <c r="J52" s="31">
        <f>SUM(J5:J51)</f>
        <v>1219145.31</v>
      </c>
    </row>
  </sheetData>
  <mergeCells count="20">
    <mergeCell ref="A1:J1"/>
    <mergeCell ref="A2:J2"/>
    <mergeCell ref="H3:I3"/>
    <mergeCell ref="A3:A4"/>
    <mergeCell ref="B3:B4"/>
    <mergeCell ref="B5:B51"/>
    <mergeCell ref="C3:C4"/>
    <mergeCell ref="C5:C16"/>
    <mergeCell ref="C17:C24"/>
    <mergeCell ref="C25:C29"/>
    <mergeCell ref="C30:C33"/>
    <mergeCell ref="C34:C41"/>
    <mergeCell ref="C42:C45"/>
    <mergeCell ref="C46:C48"/>
    <mergeCell ref="C49:C51"/>
    <mergeCell ref="D3:D4"/>
    <mergeCell ref="E3:E4"/>
    <mergeCell ref="F3:F4"/>
    <mergeCell ref="G3:G4"/>
    <mergeCell ref="J3:J4"/>
  </mergeCells>
  <pageMargins left="0.550694444444444" right="0.550694444444444" top="0.275" bottom="0.275" header="0.275" footer="0.31458333333333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城镇公益性岗位、社保补贴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2022-04-27T01:24:00Z</dcterms:created>
  <dcterms:modified xsi:type="dcterms:W3CDTF">2023-10-31T02:40:57Z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AD02C058CABC499295EBD0ACF71B9C1A</vt:lpwstr>
  </property>
  <property fmtid="{D5CDD505-2E9C-101B-9397-08002B2CF9AE}" pid="3" name="KSOProductBuildVer">
    <vt:lpwstr>2052-12.1.0.15712</vt:lpwstr>
  </property>
</Properties>
</file>