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5"/>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20" r:id="rId14"/>
    <sheet name="7" sheetId="18" r:id="rId15"/>
    <sheet name="8" sheetId="17"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Print_Area" localSheetId="1">'1'!$B$1:$E$40</definedName>
    <definedName name="_xlnm.Print_Area" localSheetId="3">'1-2'!$B$1:$K$23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<sst xmlns="http://schemas.openxmlformats.org/spreadsheetml/2006/main" count="1035" uniqueCount="438">
  <si>
    <t>攀枝花市东区林业局2022年部门预算表</t>
  </si>
  <si>
    <t>报送日期：2022年4月27日</t>
  </si>
  <si>
    <t xml:space="preserve"> </t>
  </si>
  <si>
    <t>部门收支总表</t>
  </si>
  <si>
    <t>部门：攀枝花市东区林业局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</si>
  <si>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</si>
  <si>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</si>
  <si>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</si>
  <si>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</si>
  <si>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</si>
  <si>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</si>
  <si>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</si>
  <si>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</si>
  <si>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</si>
  <si>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</si>
  <si>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</si>
  <si>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</si>
  <si>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</si>
  <si>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</si>
  <si>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</si>
  <si>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</si>
  <si>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</si>
  <si>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</si>
  <si>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</si>
  <si>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</si>
  <si>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</si>
  <si>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</si>
  <si>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</si>
  <si>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</si>
  <si>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</si>
  <si>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</si>
  <si>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</si>
  <si>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</si>
  <si>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</si>
  <si>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</si>
  <si>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</si>
  <si>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</si>
  <si>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</si>
  <si>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</si>
  <si>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</si>
  <si>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</si>
  <si>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</si>
  <si>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</si>
  <si>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</si>
  <si>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</si>
  <si>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</si>
  <si>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</si>
  <si>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</si>
  <si>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</si>
  <si>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</si>
  <si>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</si>
  <si>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</si>
  <si>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</si>
  <si>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</si>
  <si>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</si>
  <si>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</si>
  <si>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</si>
  <si>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</si>
  <si>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</si>
  <si>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</si>
  <si>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</si>
  <si>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</si>
  <si>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</si>
  <si>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</si>
  <si>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</si>
  <si>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</si>
  <si>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</si>
  <si>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</si>
  <si>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</si>
  <si>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</si>
  <si>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</si>
  <si>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</si>
  <si>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028001</t>
  </si>
  <si>
    <r>
      <rPr>
        <sz val="11"/>
        <rFont val="宋体"/>
        <charset val="134"/>
      </rPr>
      <t>攀枝花市东区林业局</t>
    </r>
  </si>
  <si>
    <t>表1-2</t>
  </si>
  <si>
    <t>部门支出总表</t>
  </si>
  <si>
    <t>基本支出</t>
  </si>
  <si>
    <t>项目支出</t>
  </si>
  <si>
    <t>上缴上级支出</t>
  </si>
  <si>
    <t>对附属单位补助支出</t>
  </si>
  <si>
    <t>科目编码</t>
  </si>
  <si>
    <t>类</t>
  </si>
  <si>
    <t>款</t>
  </si>
  <si>
    <t>项</t>
  </si>
  <si>
    <t>208</t>
  </si>
  <si>
    <t>05</t>
  </si>
  <si>
    <t>01</t>
  </si>
  <si>
    <t>行政单位离退休</t>
  </si>
  <si>
    <t>02</t>
  </si>
  <si>
    <t>事业单位离退休</t>
  </si>
  <si>
    <t>机关事业单位基本养老保险缴费支出</t>
  </si>
  <si>
    <t>06</t>
  </si>
  <si>
    <t>机关事业单位职业年金缴费支出</t>
  </si>
  <si>
    <t>08</t>
  </si>
  <si>
    <t>死亡抚恤</t>
  </si>
  <si>
    <t>11</t>
  </si>
  <si>
    <t>行政单位医疗</t>
  </si>
  <si>
    <t>事业单位医疗</t>
  </si>
  <si>
    <t>03</t>
  </si>
  <si>
    <t>公务员医疗补助</t>
  </si>
  <si>
    <t>土地开发支出</t>
  </si>
  <si>
    <t>13</t>
  </si>
  <si>
    <t>城市环境卫生</t>
  </si>
  <si>
    <t>行政运行</t>
  </si>
  <si>
    <t>一般行政管理事务</t>
  </si>
  <si>
    <t>04</t>
  </si>
  <si>
    <t>事业机构</t>
  </si>
  <si>
    <t>森林资源培育</t>
  </si>
  <si>
    <t>07</t>
  </si>
  <si>
    <t>森林资源管理</t>
  </si>
  <si>
    <t>执法与监督</t>
  </si>
  <si>
    <t>23</t>
  </si>
  <si>
    <t>信息管理</t>
  </si>
  <si>
    <t>林业草原防灾减灾</t>
  </si>
  <si>
    <t>住房公积金</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</si>
  <si>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</si>
  <si>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</si>
  <si>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</si>
  <si>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</si>
  <si>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</si>
  <si>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</si>
  <si>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</si>
  <si>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</si>
  <si>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</si>
  <si>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</si>
  <si>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</si>
  <si>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</si>
  <si>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</si>
  <si>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</si>
  <si>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</si>
  <si>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</si>
  <si>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</si>
  <si>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</si>
  <si>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</si>
  <si>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</si>
  <si>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</si>
  <si>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</si>
  <si>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</si>
  <si>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</si>
  <si>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</si>
  <si>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</si>
  <si>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</si>
  <si>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</si>
  <si>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</si>
  <si>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</si>
  <si>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</si>
  <si>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</si>
  <si>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</si>
  <si>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</si>
  <si>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</si>
  <si>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</si>
  <si>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</si>
  <si>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</si>
  <si>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</si>
  <si>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</si>
  <si>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</si>
  <si>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</si>
  <si>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</si>
  <si>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</si>
  <si>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</si>
  <si>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</si>
  <si>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</si>
  <si>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</si>
  <si>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</si>
  <si>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</si>
  <si>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</si>
  <si>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</si>
  <si>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rFont val="宋体"/>
        <charset val="134"/>
      </rPr>
      <t>工资福利支出</t>
    </r>
  </si>
  <si>
    <r>
      <rPr>
        <sz val="11"/>
        <rFont val="宋体"/>
        <charset val="134"/>
      </rPr>
      <t>301</t>
    </r>
  </si>
  <si>
    <r>
      <rPr>
        <sz val="11"/>
        <rFont val="宋体"/>
        <charset val="134"/>
      </rPr>
      <t>01</t>
    </r>
  </si>
  <si>
    <r>
      <rPr>
        <sz val="11"/>
        <rFont val="宋体"/>
        <charset val="134"/>
      </rPr>
      <t> 基本工资</t>
    </r>
  </si>
  <si>
    <r>
      <rPr>
        <sz val="11"/>
        <rFont val="宋体"/>
        <charset val="134"/>
      </rPr>
      <t>02</t>
    </r>
  </si>
  <si>
    <r>
      <rPr>
        <sz val="11"/>
        <rFont val="宋体"/>
        <charset val="134"/>
      </rPr>
      <t> 津贴补贴</t>
    </r>
  </si>
  <si>
    <r>
      <rPr>
        <sz val="11"/>
        <rFont val="宋体"/>
        <charset val="134"/>
      </rPr>
      <t>03</t>
    </r>
  </si>
  <si>
    <r>
      <rPr>
        <sz val="11"/>
        <rFont val="宋体"/>
        <charset val="134"/>
      </rPr>
      <t> 奖金</t>
    </r>
  </si>
  <si>
    <r>
      <rPr>
        <sz val="11"/>
        <rFont val="宋体"/>
        <charset val="134"/>
      </rPr>
      <t>07</t>
    </r>
  </si>
  <si>
    <r>
      <rPr>
        <sz val="11"/>
        <rFont val="宋体"/>
        <charset val="134"/>
      </rPr>
      <t> 绩效工资</t>
    </r>
  </si>
  <si>
    <r>
      <rPr>
        <sz val="11"/>
        <rFont val="宋体"/>
        <charset val="134"/>
      </rPr>
      <t> 机关事业单位基本养老保险缴费</t>
    </r>
  </si>
  <si>
    <t>09</t>
  </si>
  <si>
    <r>
      <rPr>
        <sz val="11"/>
        <rFont val="宋体"/>
        <charset val="134"/>
      </rPr>
      <t> 职业年金缴费</t>
    </r>
  </si>
  <si>
    <r>
      <rPr>
        <sz val="11"/>
        <rFont val="宋体"/>
        <charset val="134"/>
      </rPr>
      <t> 职工基本医疗保险缴费</t>
    </r>
  </si>
  <si>
    <r>
      <rPr>
        <sz val="11"/>
        <rFont val="宋体"/>
        <charset val="134"/>
      </rPr>
      <t> 公务员医疗补助缴费</t>
    </r>
  </si>
  <si>
    <r>
      <rPr>
        <sz val="11"/>
        <rFont val="宋体"/>
        <charset val="134"/>
      </rPr>
      <t> 其他社会保障缴费</t>
    </r>
  </si>
  <si>
    <r>
      <rPr>
        <sz val="11"/>
        <rFont val="宋体"/>
        <charset val="134"/>
      </rPr>
      <t> 住房公积金</t>
    </r>
  </si>
  <si>
    <r>
      <rPr>
        <sz val="11"/>
        <rFont val="宋体"/>
        <charset val="134"/>
      </rPr>
      <t> 其他工资福利支出</t>
    </r>
  </si>
  <si>
    <t>302</t>
  </si>
  <si>
    <r>
      <rPr>
        <sz val="11"/>
        <rFont val="宋体"/>
        <charset val="134"/>
      </rPr>
      <t>商品和服务支出</t>
    </r>
  </si>
  <si>
    <r>
      <rPr>
        <sz val="11"/>
        <rFont val="宋体"/>
        <charset val="134"/>
      </rPr>
      <t>302</t>
    </r>
  </si>
  <si>
    <r>
      <rPr>
        <sz val="11"/>
        <rFont val="宋体"/>
        <charset val="134"/>
      </rPr>
      <t> 办公费</t>
    </r>
  </si>
  <si>
    <r>
      <rPr>
        <sz val="11"/>
        <rFont val="宋体"/>
        <charset val="134"/>
      </rPr>
      <t>05</t>
    </r>
  </si>
  <si>
    <r>
      <rPr>
        <sz val="11"/>
        <rFont val="宋体"/>
        <charset val="134"/>
      </rPr>
      <t> 水费</t>
    </r>
  </si>
  <si>
    <r>
      <rPr>
        <sz val="11"/>
        <rFont val="宋体"/>
        <charset val="134"/>
      </rPr>
      <t>06</t>
    </r>
  </si>
  <si>
    <r>
      <rPr>
        <sz val="11"/>
        <rFont val="宋体"/>
        <charset val="134"/>
      </rPr>
      <t> 电费</t>
    </r>
  </si>
  <si>
    <r>
      <rPr>
        <sz val="11"/>
        <rFont val="宋体"/>
        <charset val="134"/>
      </rPr>
      <t> 邮电费</t>
    </r>
  </si>
  <si>
    <r>
      <rPr>
        <sz val="11"/>
        <rFont val="宋体"/>
        <charset val="134"/>
      </rPr>
      <t>11</t>
    </r>
  </si>
  <si>
    <r>
      <rPr>
        <sz val="11"/>
        <rFont val="宋体"/>
        <charset val="134"/>
      </rPr>
      <t> 差旅费</t>
    </r>
  </si>
  <si>
    <r>
      <rPr>
        <sz val="11"/>
        <rFont val="宋体"/>
        <charset val="134"/>
      </rPr>
      <t>17</t>
    </r>
  </si>
  <si>
    <r>
      <rPr>
        <sz val="11"/>
        <rFont val="宋体"/>
        <charset val="134"/>
      </rPr>
      <t> 公务接待费</t>
    </r>
  </si>
  <si>
    <r>
      <rPr>
        <sz val="11"/>
        <rFont val="宋体"/>
        <charset val="134"/>
      </rPr>
      <t>28</t>
    </r>
  </si>
  <si>
    <r>
      <rPr>
        <sz val="11"/>
        <rFont val="宋体"/>
        <charset val="134"/>
      </rPr>
      <t> 工会经费</t>
    </r>
  </si>
  <si>
    <r>
      <rPr>
        <sz val="11"/>
        <rFont val="宋体"/>
        <charset val="134"/>
      </rPr>
      <t>29</t>
    </r>
  </si>
  <si>
    <r>
      <rPr>
        <sz val="11"/>
        <rFont val="宋体"/>
        <charset val="134"/>
      </rPr>
      <t> 福利费</t>
    </r>
  </si>
  <si>
    <r>
      <rPr>
        <sz val="11"/>
        <rFont val="宋体"/>
        <charset val="134"/>
      </rPr>
      <t> 公务用车运行维护费</t>
    </r>
  </si>
  <si>
    <r>
      <rPr>
        <sz val="11"/>
        <rFont val="宋体"/>
        <charset val="134"/>
      </rPr>
      <t> 其他交通费用</t>
    </r>
  </si>
  <si>
    <r>
      <rPr>
        <sz val="11"/>
        <rFont val="宋体"/>
        <charset val="134"/>
      </rPr>
      <t>303</t>
    </r>
  </si>
  <si>
    <r>
      <rPr>
        <sz val="11"/>
        <rFont val="宋体"/>
        <charset val="134"/>
      </rPr>
      <t> 其他商品和服务支出</t>
    </r>
  </si>
  <si>
    <t>303</t>
  </si>
  <si>
    <r>
      <rPr>
        <sz val="11"/>
        <rFont val="宋体"/>
        <charset val="134"/>
      </rPr>
      <t>对个人和家庭的补助</t>
    </r>
  </si>
  <si>
    <r>
      <rPr>
        <sz val="11"/>
        <rFont val="宋体"/>
        <charset val="134"/>
      </rPr>
      <t> 退休费</t>
    </r>
  </si>
  <si>
    <r>
      <rPr>
        <sz val="11"/>
        <rFont val="宋体"/>
        <charset val="134"/>
      </rPr>
      <t> 生活补助</t>
    </r>
  </si>
  <si>
    <r>
      <rPr>
        <sz val="11"/>
        <rFont val="宋体"/>
        <charset val="134"/>
      </rPr>
      <t> 医疗费补助</t>
    </r>
  </si>
  <si>
    <t>表3</t>
  </si>
  <si>
    <t>一般公共预算支出预算表</t>
  </si>
  <si>
    <t>当年财政拨款安排</t>
  </si>
  <si>
    <t>34</t>
  </si>
  <si>
    <t>表3-1</t>
  </si>
  <si>
    <t>一般公共预算基本支出预算表</t>
  </si>
  <si>
    <t>人员经费</t>
  </si>
  <si>
    <t>公用经费</t>
  </si>
  <si>
    <t>表3-2</t>
  </si>
  <si>
    <t>一般公共预算项目支出预算表</t>
  </si>
  <si>
    <t>金额</t>
  </si>
  <si>
    <t>全民义务植树活动</t>
  </si>
  <si>
    <t>东区年度林地变更调查设计费</t>
  </si>
  <si>
    <t>东区公益林数据库更新调查设计费</t>
  </si>
  <si>
    <t>213</t>
  </si>
  <si>
    <t>林政资源管理</t>
  </si>
  <si>
    <t>重大林业有害生物防控</t>
  </si>
  <si>
    <t>护林防火设施设备经费</t>
  </si>
  <si>
    <t>古树名木保护管理费，枯死树木处理经费</t>
  </si>
  <si>
    <t>森林防火期季节性用工人员经费</t>
  </si>
  <si>
    <t> 森林防灭火宣传经费</t>
  </si>
  <si>
    <t>办理林业行政案件鉴定等经费</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</si>
  <si>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</si>
  <si>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</si>
  <si>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</si>
  <si>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</si>
  <si>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</si>
  <si>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</si>
  <si>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</si>
  <si>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</si>
  <si>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</si>
  <si>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攀枝花市东区林业局</t>
  </si>
  <si>
    <t>表4</t>
  </si>
  <si>
    <t xml:space="preserve">政府性基金预算支出预算表 </t>
  </si>
  <si>
    <t>本年政府性基金预算支出</t>
  </si>
  <si>
    <t>212</t>
  </si>
  <si>
    <t>街道绩效考核费（绿地管护）</t>
  </si>
  <si>
    <t>城市景观绿化管护经费</t>
  </si>
  <si>
    <t>表4-1</t>
  </si>
  <si>
    <t>政府性基金预算“三公”经费支出预算表</t>
  </si>
  <si>
    <t>本单位没有该项预算</t>
  </si>
  <si>
    <t>表5</t>
  </si>
  <si>
    <t>国有资本经营预算支出预算表</t>
  </si>
  <si>
    <t>本年国有资本经营预算支出</t>
  </si>
  <si>
    <t>表6</t>
  </si>
  <si>
    <t>政府采购预算表</t>
  </si>
  <si>
    <t>序号</t>
  </si>
  <si>
    <t>品目名称</t>
  </si>
  <si>
    <t>采购事由</t>
  </si>
  <si>
    <t>预计采购时间</t>
  </si>
  <si>
    <t>数量</t>
  </si>
  <si>
    <t>单价</t>
  </si>
  <si>
    <t>采购金额</t>
  </si>
  <si>
    <t>资金来源</t>
  </si>
  <si>
    <t>备注</t>
  </si>
  <si>
    <t>区级财政安排</t>
  </si>
  <si>
    <t>上级补助资金安排金额</t>
  </si>
  <si>
    <t>结转资金（财返资金）安排金额</t>
  </si>
  <si>
    <t>其他资金</t>
  </si>
  <si>
    <t>日常公用经费安排金额</t>
  </si>
  <si>
    <t>其他转运类项目经费安排</t>
  </si>
  <si>
    <t>特定目标类项目经费安排</t>
  </si>
  <si>
    <t>项目经费名称</t>
  </si>
  <si>
    <t>A3黑白网络打印机</t>
  </si>
  <si>
    <t>现有资产处置后需要补充配置</t>
  </si>
  <si>
    <t>二季度</t>
  </si>
  <si>
    <t>其他打印机</t>
  </si>
  <si>
    <t>彩色一体机（带复印打印扫描）</t>
  </si>
  <si>
    <t>A4普通激光打印机</t>
  </si>
  <si>
    <t>台式电脑</t>
  </si>
  <si>
    <t>便携式打印机</t>
  </si>
  <si>
    <t>炳二区、炳三区城市次干道、支路人行道绿化管护服务采购项目</t>
  </si>
  <si>
    <t>为保障绿地的正常生长，需开展持续不断的专业管护</t>
  </si>
  <si>
    <t>凤凰花公园管护服务采购项目</t>
  </si>
  <si>
    <t>为保障凤凰花公园正常运行，需进行专业管护</t>
  </si>
  <si>
    <t>合   计</t>
  </si>
  <si>
    <t>表7</t>
  </si>
  <si>
    <t>部门整体支出绩效目标表</t>
  </si>
  <si>
    <t>（2022年度）</t>
  </si>
  <si>
    <t>部门名称</t>
  </si>
  <si>
    <t>年度主要任务</t>
  </si>
  <si>
    <t>任务名称</t>
  </si>
  <si>
    <t>主要内容</t>
  </si>
  <si>
    <t>任务1</t>
  </si>
  <si>
    <t>人员用定额公用经费378.09万元</t>
  </si>
  <si>
    <t>任务2</t>
  </si>
  <si>
    <t>行政运行经费129.9万元</t>
  </si>
  <si>
    <t>任务3</t>
  </si>
  <si>
    <t>项目经费586.5万元</t>
  </si>
  <si>
    <t>年度部门整体支出预算</t>
  </si>
  <si>
    <t>资金总额</t>
  </si>
  <si>
    <t>财政拨款</t>
  </si>
  <si>
    <t>年度总体目标</t>
  </si>
  <si>
    <t>保证日常行政事务正常运行；为了城市绿地景观的有效保存，切实提高辖区居民的生活环境；为保护辖区森林资源安全，防止重大林业有害生物入侵和疫情传播扩散；按市政府对各区县签订的森林防火责任书要求，森林防火经费纳入本级财政预算，确保森林防火工作正常开展。</t>
  </si>
  <si>
    <t>年度绩效指标</t>
  </si>
  <si>
    <t>一级指标</t>
  </si>
  <si>
    <t>二级指标</t>
  </si>
  <si>
    <t>三级指标</t>
  </si>
  <si>
    <t>指标值
（包含数字及文字描述）</t>
  </si>
  <si>
    <t>产出指标</t>
  </si>
  <si>
    <t>数量指标</t>
  </si>
  <si>
    <t>机关行政运行</t>
  </si>
  <si>
    <t>保证在职22人，区聘5人、退休43人的经费运用、4台公车正常运行</t>
  </si>
  <si>
    <t>林政资源管理、森林防灭火、绿化管护、古树名木管护、林业有害生物防控、林业行政执法案件办理</t>
  </si>
  <si>
    <t xml:space="preserve">林政资源：建立数据库1个，编制报告1份；
森林防灭火：火灾发生率在2%以下；
绿化管护：辖区6个大公园绿地管护、全区5个街道镇绿化管护监督考核；
有害生物防控：林业有害生物预测测报准确率达90%以上，主要林业有害生物成灾率控制在3‰以下；
古树名木：105株古树名木管护；
林业行政执法案件办理：打击林业违法犯罪活动
</t>
  </si>
  <si>
    <t>质量指标</t>
  </si>
  <si>
    <t>全面完成林业各项相关工作、指标</t>
  </si>
  <si>
    <t>时效指标</t>
  </si>
  <si>
    <t>按年度工作安排推进</t>
  </si>
  <si>
    <t>2022年全年</t>
  </si>
  <si>
    <t>成本指标</t>
  </si>
  <si>
    <t>控制在预算之内</t>
  </si>
  <si>
    <r>
      <rPr>
        <sz val="9"/>
        <rFont val="Arial"/>
        <charset val="0"/>
      </rPr>
      <t>≤</t>
    </r>
    <r>
      <rPr>
        <sz val="9"/>
        <rFont val="SimSun"/>
        <charset val="0"/>
      </rPr>
      <t>1094.49</t>
    </r>
    <r>
      <rPr>
        <sz val="9"/>
        <rFont val="宋体"/>
        <charset val="0"/>
      </rPr>
      <t>万元</t>
    </r>
  </si>
  <si>
    <t>效益指标</t>
  </si>
  <si>
    <t>经济效益指标</t>
  </si>
  <si>
    <t>社会效益指标</t>
  </si>
  <si>
    <t>提高我区管辖绿地景观效果，促进生态环境健康发展，加强安全管理和森林防火工作</t>
  </si>
  <si>
    <t>生态效益指标</t>
  </si>
  <si>
    <t>深入推进大规模绿化全攀工作，全面抓好国土绿化，改善人居环境，促进生态环境和可持续发展</t>
  </si>
  <si>
    <t>可持续影响指标</t>
  </si>
  <si>
    <t>提高预防森林火灾能力，森林资源保护保障经济可持续发展</t>
  </si>
  <si>
    <t>满意度指标</t>
  </si>
  <si>
    <t>服务对象满意度指标</t>
  </si>
  <si>
    <t>服务对象满意度</t>
  </si>
  <si>
    <r>
      <rPr>
        <sz val="9"/>
        <rFont val="SimSun"/>
        <charset val="0"/>
      </rPr>
      <t>服务对象满意度</t>
    </r>
    <r>
      <rPr>
        <sz val="9"/>
        <rFont val="微软雅黑"/>
        <charset val="0"/>
      </rPr>
      <t>&gt;</t>
    </r>
    <r>
      <rPr>
        <sz val="9"/>
        <rFont val="SimSun"/>
        <charset val="0"/>
      </rPr>
      <t>80%</t>
    </r>
  </si>
  <si>
    <t>注：1.各部门在公开部门预算时，应将部门预算项目绩效目标随同部门预算公开，并逐步加大公开力度，将整体支出绩效目标向社会公开。
    2.此表为参考样表，各级财政部门可根据实际情况适当调整。</t>
  </si>
  <si>
    <t>表8</t>
  </si>
  <si>
    <t>东区2022年预算项目支出绩效目标汇总表</t>
  </si>
  <si>
    <t>编制单位：</t>
  </si>
  <si>
    <t>单位：万元</t>
  </si>
  <si>
    <t>项目名称</t>
  </si>
  <si>
    <t>项目资金情况</t>
  </si>
  <si>
    <t>项目总体目标</t>
  </si>
  <si>
    <t>绩效指标</t>
  </si>
  <si>
    <t>其中：财政拨款</t>
  </si>
  <si>
    <t>其中：其他资金</t>
  </si>
  <si>
    <t>项目完成</t>
  </si>
  <si>
    <t>项目效益</t>
  </si>
  <si>
    <t>其他绩效指标</t>
  </si>
  <si>
    <t>其他指标</t>
  </si>
  <si>
    <t>其他效益指标</t>
  </si>
  <si>
    <t>1</t>
  </si>
  <si>
    <t>护林防火设备设施经费</t>
  </si>
  <si>
    <t>按市政府对各区县签订的森林防火责任书要求，森林防火经费纳入本级财政预算，确保森林防火工作正常开展</t>
  </si>
  <si>
    <t>1：车辆运行维护费，过路、养路费、油料费、修理材料费、办公、业务、防火宣传、防火会务费，防火培训费等工作经费；防火期工作人员保险费；购买扑火阻燃服、防火鞋、水箱、灭火机费用以及设备、装备维修维护。</t>
  </si>
  <si>
    <t>1：车辆运行维护，业务工作开展；人员意外保险；设施设备运行维护防火手套15双，防火应急物资</t>
  </si>
  <si>
    <t>1：按防火期工作安排</t>
  </si>
  <si>
    <t>指挥车（新增一辆）、保险、过路、养路费、油料费、修理材料费、办公、业务、防火宣传等工作经费，防火期工作人员保险费购买扑火阻燃服、防火鞋、水箱、灭火机费用以及设备、装备维修维护。</t>
  </si>
  <si>
    <t>提高预防森林火灾能力</t>
  </si>
  <si>
    <t>群众支持、满意度达到基本满意及以上</t>
  </si>
  <si>
    <t>2</t>
  </si>
  <si>
    <t>按时发放劳务费，确保森林防火工作正常开展。</t>
  </si>
  <si>
    <t>1：聘请防火值班人员及巡山人员；聘请大黑山瞭望人员。</t>
  </si>
  <si>
    <t>1：按时保障人员劳务费用的发放；按时保障大黑山瞭望人员生活补贴费的发放。</t>
  </si>
  <si>
    <t>按时发放</t>
  </si>
  <si>
    <t>人员劳务补助、生活补贴</t>
  </si>
  <si>
    <t>群众满意度抽样调查达到基本满意及以上</t>
  </si>
  <si>
    <t>3</t>
  </si>
  <si>
    <t>开展林业有害生物预测预报工作，测报准确率达90%以上，主要林业有害生物成灾率控制在3‰以下；开展松材线虫病春秋两季普查工作，实现松林监测全覆盖。加强植物产地检疫和动植物疫情监管，防止重大林业有害生物疫情入侵和传播扩散。</t>
  </si>
  <si>
    <t>重点开展预防松材线虫病防控工作</t>
  </si>
  <si>
    <t>全年</t>
  </si>
  <si>
    <t>开展松材线虫病春秋两季普查工作经费，林业有害生物预测预报工作，宣传工作，病虫害除治工作，开展植物检疫执法工作，学习培训，购置药品和器械</t>
  </si>
  <si>
    <t>保护辖区森资源资源安全，加强生态环境建设、指标、保护野生动物安全，维护生态平衡。</t>
  </si>
  <si>
    <t>促进生态环境健康发展</t>
  </si>
  <si>
    <t>促进生态环境和可持续发展</t>
  </si>
  <si>
    <t>对生态环境有保护，对相关产业有促进</t>
  </si>
  <si>
    <t>上级主管部门和群众满意抽样调查满意度达到基本满意及以上</t>
  </si>
  <si>
    <t>4</t>
  </si>
  <si>
    <t>做好我局管护范围内的自管城市景观绿化管护工作。沃尔玛、学府花园花箱日常管护、浇水工作。做好东华山公园日常管护，森林防火工作，开展炳二三区次干道人行道道路绿化管护和马坎森林公园红线范围内进行管护等</t>
  </si>
  <si>
    <t>.城市景观绿化管护；2.炳二区游园管护（市对区结算）。3.炳二三区次干道人行道道路绿化养护。4.马坎森林公园管护；5.凤凰花公园森林管护；6、金沙江中心城区段沿江景观绿化管护</t>
  </si>
  <si>
    <t>提高我区管辖绿地的管理水平</t>
  </si>
  <si>
    <t>按年度目标推进</t>
  </si>
  <si>
    <t>城市景观绿化绿化管护经费；金沙江中心城区段沿江景观绿化管护；炳二三区次干道人行道道路绿化管护；炳二区游园；马坎森林公园管护；凤凰花公园管护</t>
  </si>
  <si>
    <t>提高我区管辖绿地景观效果，营造良好的居民休闲场所，加强安全管理；提高森林公园管护质量，营造居民休闲场所良好环境，加强安全管理和园内防火工作；提高沿江绿化景观管护，营造良好的居民休闲场所，加强安全管理和森林防火工作</t>
  </si>
  <si>
    <t>5</t>
  </si>
  <si>
    <t>加强对各街办自管绿地管护情况的检查，发现绿化相关问题督促各街办及时整改，保证辖区自管绿地情况良好。雨季、汛期督促各街办对辖区绿化加强巡查，及时清理危树、枯死树木，防止发生因危树、枯死树木造成的重大安全事故。</t>
  </si>
  <si>
    <t>辖区银江镇外所有街办</t>
  </si>
  <si>
    <t>对辖区5个街办自管绿地管护情况进行考核；防止发生因危树、枯树树木造成的重大安全事故。</t>
  </si>
  <si>
    <t>辖区5各街办，449749平方米公共绿地管护，按各街全年管护经费的10%</t>
  </si>
  <si>
    <t>监督检查各街办自管绿地管护情况</t>
  </si>
  <si>
    <t>6</t>
  </si>
  <si>
    <t>古树名木保护管理、枯死树木处理经费</t>
  </si>
  <si>
    <t>加强对古树名木保护宣传工作，做好病虫害防治工作，对衰弱、濒危古树名木及时组织具有相应专业资质的绿化养护单位进行复壮和抢救，保证辖区古树名木存活。雨季汛期加强巡查，防止因枯树、危树造成的重大安全事故。</t>
  </si>
  <si>
    <t>辖区古树名木</t>
  </si>
  <si>
    <t>古树名木存活</t>
  </si>
  <si>
    <t>根据实际情况进行病虫害防治、复壮工作；无责任单位危树、枯死树木清理</t>
  </si>
  <si>
    <t>防止因枯树、危树造成的重大安全事故。</t>
  </si>
  <si>
    <t>7</t>
  </si>
  <si>
    <t>6月29日，全区组织义务植树相关活动，用于筹备活动必要的宣传、需要的苗木和工具等筹备工作。使义务植树活动圆满结束。</t>
  </si>
  <si>
    <t xml:space="preserve"> 区级集中开展义务植树活动</t>
  </si>
  <si>
    <t>营造浓厚植树氛围，提高义务植树尽责率，确保苗木成活率</t>
  </si>
  <si>
    <t>2022年6月-7月</t>
  </si>
  <si>
    <t>苗木费用；宣传费；工具费；活动劳务费</t>
  </si>
  <si>
    <t>营造浓厚植树氛围，提高义务植树尽责率</t>
  </si>
  <si>
    <t>深入推进大规模绿化全攀工作，全面抓好国土绿化，改善人居环境</t>
  </si>
  <si>
    <t>8</t>
  </si>
  <si>
    <t>对东区森林资源进行调查，建立健全全区森林资源档案；强化森林资源保护，切实加强林地占用征收、林木采伐审核审批管理，有效打击乱征乱占林地、毁林开垦、非法采石采砂、无证采伐等破坏森林资源行为，确保森林资源“双增长”和林地保有量。</t>
  </si>
  <si>
    <t>:林业法律法规的宣传、培训等，森林督查工作，打击毁林专项行动工作，办公设备采购</t>
  </si>
  <si>
    <t>业务工作开展，森林督查报告编制，打击毁林专项行动调查和报告编制，购买设备运行正常</t>
  </si>
  <si>
    <t>林业法律法规的宣传、培训等；森林督查工作；打击毁林专项行动工作；林政资源管理办公设备采购</t>
  </si>
  <si>
    <t>增强法治意识，老百姓知法守法</t>
  </si>
  <si>
    <t>森林资源保护生态环境改善情况</t>
  </si>
  <si>
    <t>森林资源保护保障经济可持续发展</t>
  </si>
  <si>
    <t>东区群众满意度达90%以上</t>
  </si>
  <si>
    <t>9</t>
  </si>
  <si>
    <t>对东区森林资源进行调查，建立健全全区森林资源档案；强化森林资源保护，切实加强林地占用征收、林木采伐审核审批管理，有效打击乱征乱占林地、毁林开垦、非法采石采砂、无证采伐等破坏森林资源行为，确保森林资源“双增长”和林地保有量。对林地区划中的错漏进行纠偏，同时做好与国土二调成果、公益林数据库等的衔接，变更修订完善林地一张图。</t>
  </si>
  <si>
    <t>建立数据库1个；编制报告1份</t>
  </si>
  <si>
    <t>外业调查工作；变更修订完善林地一张图</t>
  </si>
  <si>
    <t>外业调查费用；建立数据库；编制报告</t>
  </si>
  <si>
    <t>增强老百姓法治意识，减少涉林违法行为</t>
  </si>
  <si>
    <t>东区辖区群众满意度达到90%以上</t>
  </si>
  <si>
    <t>10</t>
  </si>
  <si>
    <t>对银江镇辖区内的公益林进行认真审查，及时将公益林数据库更新到2020年底，同时与东区2021年林地变更调查数据相衔接，以便完成东区森林资源管理“一张图”工作。</t>
  </si>
  <si>
    <t>外业调查工作、更新东区公益林数据库</t>
  </si>
  <si>
    <t>外业调查费用、建立数据库、编制报告</t>
  </si>
  <si>
    <t>增强银江镇老百姓积极保护公益林意识</t>
  </si>
  <si>
    <t>银江镇涉林群众满意度达90%以上</t>
  </si>
  <si>
    <t>森林防灭火宣传</t>
  </si>
  <si>
    <t>为进一步加强森林防火宣传教育工作，不断增强全民森林防火意识，积极宣传，提高社会各界对生态保护的认识，切实调动社会力量森林防火的积极性。</t>
  </si>
  <si>
    <t>新增防火宣传牌及维护既有宣传牌</t>
  </si>
  <si>
    <t>新增20块宣传牌，维修原有15块宣传牌，印发专项整治回头看宣传资料</t>
  </si>
  <si>
    <t>群众支持、满意度达到基本满意以上</t>
  </si>
  <si>
    <t>促进森林资源保护与管理，严厉打击涉林违法犯罪行为。</t>
  </si>
  <si>
    <t>林业行政案件办理</t>
  </si>
  <si>
    <t>打击违法犯罪活动</t>
  </si>
  <si>
    <t>开展林业执法监督检查、宣传、培训、购买设施设备、案件查处、案件鉴定</t>
  </si>
  <si>
    <t>合并</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</si>
</sst>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
    <numFmt numFmtId="178" formatCode="0_ "/>
    <numFmt numFmtId="179" formatCode="#,##0.00_ "/>
  </numFmts>
  <fonts count="57">
    <font>
      <sz val="11"/>
      <color indexed="8"/>
      <name val="宋体"/>
      <charset val="1"/>
      <scheme val="minor"/>
    </font>
    <font>
      <sz val="9"/>
      <name val="宋体"/>
      <charset val="134"/>
    </font>
    <font>
      <sz val="11"/>
      <color indexed="8"/>
      <name val="宋体"/>
      <charset val="134"/>
      <scheme val="minor"/>
    </font>
    <font>
      <b/>
      <sz val="18"/>
      <name val="宋体"/>
      <charset val="134"/>
    </font>
    <font>
      <sz val="10"/>
      <name val="宋体"/>
      <charset val="134"/>
    </font>
    <font>
      <b/>
      <sz val="10"/>
      <name val="宋体"/>
      <charset val="134"/>
    </font>
    <font>
      <sz val="14"/>
      <name val="宋体"/>
      <charset val="134"/>
    </font>
    <font>
      <sz val="11"/>
      <name val="宋体"/>
      <charset val="134"/>
    </font>
    <font>
      <b/>
      <sz val="11"/>
      <name val="宋体"/>
      <charset val="134"/>
    </font>
    <font>
      <sz val="10"/>
      <color rgb="FFFF0000"/>
      <name val="宋体"/>
      <charset val="134"/>
    </font>
    <font>
      <sz val="12"/>
      <name val="方正黑体简体"/>
      <charset val="134"/>
    </font>
    <font>
      <sz val="11"/>
      <color theme="1"/>
      <name val="宋体"/>
      <charset val="134"/>
      <scheme val="minor"/>
    </font>
    <font>
      <b/>
      <sz val="16"/>
      <name val="宋体"/>
      <charset val="134"/>
    </font>
    <font>
      <sz val="12"/>
      <name val="宋体"/>
      <charset val="134"/>
      <scheme val="minor"/>
    </font>
    <font>
      <sz val="9"/>
      <name val="SimSun"/>
      <charset val="0"/>
    </font>
    <font>
      <sz val="11"/>
      <name val="SimSun"/>
      <charset val="0"/>
    </font>
    <font>
      <sz val="9"/>
      <name val="Arial"/>
      <charset val="0"/>
    </font>
    <font>
      <sz val="9"/>
      <name val="simhei"/>
      <charset val="0"/>
    </font>
    <font>
      <sz val="12"/>
      <color theme="1"/>
      <name val="宋体"/>
      <charset val="134"/>
      <scheme val="minor"/>
    </font>
    <font>
      <b/>
      <sz val="18"/>
      <name val="黑体"/>
      <charset val="134"/>
    </font>
    <font>
      <sz val="9"/>
      <name val="simhei"/>
      <charset val="134"/>
    </font>
    <font>
      <b/>
      <sz val="9"/>
      <name val="宋体"/>
      <charset val="134"/>
    </font>
    <font>
      <b/>
      <sz val="10"/>
      <color indexed="8"/>
      <name val="宋体"/>
      <charset val="134"/>
    </font>
    <font>
      <b/>
      <sz val="9"/>
      <color indexed="8"/>
      <name val="宋体"/>
      <charset val="134"/>
    </font>
    <font>
      <sz val="9"/>
      <name val="SimSun"/>
      <charset val="134"/>
    </font>
    <font>
      <sz val="11"/>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
      <sz val="9"/>
      <name val="宋体"/>
      <charset val="0"/>
    </font>
    <font>
      <sz val="9"/>
      <name val="微软雅黑"/>
      <charset val="0"/>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bottom style="thin">
        <color rgb="FFFFFFFF"/>
      </bottom>
      <diagonal/>
    </border>
    <border>
      <left style="thin">
        <color rgb="FFC2C3C4"/>
      </left>
      <right style="thin">
        <color rgb="FFC2C3C4"/>
      </right>
      <top style="thin">
        <color rgb="FFC2C3C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2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8" applyNumberFormat="0" applyFill="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2" fillId="0" borderId="0" applyNumberFormat="0" applyFill="0" applyBorder="0" applyAlignment="0" applyProtection="0">
      <alignment vertical="center"/>
    </xf>
    <xf numFmtId="0" fontId="43" fillId="5" borderId="30" applyNumberFormat="0" applyAlignment="0" applyProtection="0">
      <alignment vertical="center"/>
    </xf>
    <xf numFmtId="0" fontId="44" fillId="6" borderId="31" applyNumberFormat="0" applyAlignment="0" applyProtection="0">
      <alignment vertical="center"/>
    </xf>
    <xf numFmtId="0" fontId="45" fillId="6" borderId="30" applyNumberFormat="0" applyAlignment="0" applyProtection="0">
      <alignment vertical="center"/>
    </xf>
    <xf numFmtId="0" fontId="46" fillId="7" borderId="32" applyNumberFormat="0" applyAlignment="0" applyProtection="0">
      <alignment vertical="center"/>
    </xf>
    <xf numFmtId="0" fontId="47" fillId="0" borderId="33" applyNumberFormat="0" applyFill="0" applyAlignment="0" applyProtection="0">
      <alignment vertical="center"/>
    </xf>
    <xf numFmtId="0" fontId="48" fillId="0" borderId="34"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30" fillId="0" borderId="0"/>
    <xf numFmtId="0" fontId="0" fillId="0" borderId="0">
      <alignment vertical="center"/>
    </xf>
    <xf numFmtId="0" fontId="0" fillId="0" borderId="0">
      <alignment vertical="center"/>
    </xf>
    <xf numFmtId="1" fontId="54" fillId="0" borderId="0"/>
    <xf numFmtId="0" fontId="30" fillId="0" borderId="0"/>
    <xf numFmtId="0" fontId="30" fillId="0" borderId="0"/>
    <xf numFmtId="0" fontId="0" fillId="0" borderId="0">
      <alignment vertical="center"/>
    </xf>
    <xf numFmtId="0" fontId="0" fillId="0" borderId="0">
      <alignment vertical="center"/>
    </xf>
    <xf numFmtId="0" fontId="0" fillId="0" borderId="0">
      <alignment vertical="center"/>
    </xf>
    <xf numFmtId="0" fontId="30" fillId="0" borderId="0"/>
    <xf numFmtId="0" fontId="30" fillId="0" borderId="0"/>
  </cellStyleXfs>
  <cellXfs count="203">
    <xf numFmtId="0" fontId="0" fillId="0" borderId="0" xfId="0" applyFont="1">
      <alignment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left" vertical="center"/>
    </xf>
    <xf numFmtId="49"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176" fontId="8" fillId="0" borderId="2" xfId="0" applyNumberFormat="1" applyFont="1" applyFill="1" applyBorder="1" applyAlignment="1">
      <alignment horizontal="right" vertical="center" wrapText="1"/>
    </xf>
    <xf numFmtId="3" fontId="9" fillId="0" borderId="2" xfId="0" applyNumberFormat="1" applyFont="1" applyFill="1" applyBorder="1" applyAlignment="1">
      <alignment horizontal="right" vertical="center" wrapText="1"/>
    </xf>
    <xf numFmtId="49" fontId="4" fillId="0" borderId="2" xfId="0" applyNumberFormat="1" applyFont="1" applyFill="1" applyBorder="1" applyAlignment="1">
      <alignment horizontal="left" vertical="center" wrapText="1"/>
    </xf>
    <xf numFmtId="0" fontId="4" fillId="0" borderId="2" xfId="59" applyFont="1" applyBorder="1" applyAlignment="1">
      <alignment vertical="center" wrapText="1"/>
    </xf>
    <xf numFmtId="0" fontId="4" fillId="0" borderId="2" xfId="58" applyFont="1" applyFill="1" applyBorder="1" applyAlignment="1">
      <alignment vertical="center" wrapText="1"/>
    </xf>
    <xf numFmtId="0" fontId="4" fillId="0" borderId="2" xfId="58" applyFont="1" applyFill="1" applyBorder="1" applyAlignment="1">
      <alignment horizontal="left" vertical="center" wrapText="1"/>
    </xf>
    <xf numFmtId="0" fontId="1" fillId="0" borderId="2" xfId="58"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0" fontId="7"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176" fontId="6" fillId="2" borderId="3" xfId="0" applyNumberFormat="1" applyFont="1" applyFill="1" applyBorder="1" applyAlignment="1">
      <alignment horizontal="center" vertical="center" wrapText="1"/>
    </xf>
    <xf numFmtId="176" fontId="6" fillId="0" borderId="7" xfId="0" applyNumberFormat="1" applyFont="1" applyFill="1" applyBorder="1" applyAlignment="1">
      <alignment vertical="center" wrapText="1"/>
    </xf>
    <xf numFmtId="176" fontId="6" fillId="2" borderId="2" xfId="0" applyNumberFormat="1" applyFont="1" applyFill="1" applyBorder="1" applyAlignment="1">
      <alignment horizontal="right" vertical="center" wrapText="1"/>
    </xf>
    <xf numFmtId="177" fontId="6" fillId="2" borderId="2" xfId="0" applyNumberFormat="1" applyFont="1" applyFill="1" applyBorder="1" applyAlignment="1">
      <alignment horizontal="right" vertical="center" wrapText="1"/>
    </xf>
    <xf numFmtId="49" fontId="5" fillId="0" borderId="7" xfId="0" applyNumberFormat="1" applyFont="1" applyFill="1" applyBorder="1" applyAlignment="1">
      <alignment horizontal="center" vertical="center" wrapText="1"/>
    </xf>
    <xf numFmtId="0" fontId="4" fillId="0" borderId="2" xfId="58"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5" xfId="58" applyFont="1" applyFill="1" applyBorder="1" applyAlignment="1">
      <alignment horizontal="left" vertical="center" wrapText="1"/>
    </xf>
    <xf numFmtId="0" fontId="1" fillId="2"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0" fillId="0" borderId="8" xfId="0" applyFont="1" applyFill="1" applyBorder="1">
      <alignment vertical="center"/>
    </xf>
    <xf numFmtId="0" fontId="11" fillId="0" borderId="0" xfId="0" applyFont="1" applyFill="1" applyBorder="1" applyAlignment="1">
      <alignment horizontal="right" vertical="center" wrapText="1"/>
    </xf>
    <xf numFmtId="0" fontId="12" fillId="0" borderId="8" xfId="0" applyFont="1" applyBorder="1" applyAlignment="1">
      <alignment horizontal="center" vertical="center"/>
    </xf>
    <xf numFmtId="0" fontId="13" fillId="0" borderId="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0" fillId="0" borderId="3" xfId="53" applyFont="1" applyBorder="1" applyAlignment="1">
      <alignment horizontal="center" vertical="center" wrapText="1"/>
    </xf>
    <xf numFmtId="0" fontId="0" fillId="0" borderId="7" xfId="53" applyFont="1" applyBorder="1" applyAlignment="1">
      <alignment horizontal="center" vertical="center" wrapText="1"/>
    </xf>
    <xf numFmtId="0" fontId="15" fillId="0" borderId="9" xfId="0" applyFont="1" applyFill="1" applyBorder="1" applyAlignment="1">
      <alignment horizontal="left" vertical="center" wrapText="1"/>
    </xf>
    <xf numFmtId="0" fontId="14" fillId="0" borderId="9" xfId="0" applyFont="1" applyFill="1" applyBorder="1" applyAlignment="1">
      <alignment horizontal="left" vertical="center" wrapText="1"/>
    </xf>
    <xf numFmtId="4" fontId="15" fillId="0" borderId="9" xfId="0" applyNumberFormat="1" applyFont="1" applyFill="1" applyBorder="1" applyAlignment="1">
      <alignment horizontal="right" vertical="center" wrapText="1"/>
    </xf>
    <xf numFmtId="4" fontId="14" fillId="0" borderId="9" xfId="0" applyNumberFormat="1" applyFont="1" applyFill="1" applyBorder="1" applyAlignment="1">
      <alignment horizontal="right" vertical="center" wrapText="1"/>
    </xf>
    <xf numFmtId="0" fontId="14" fillId="0" borderId="10" xfId="0" applyFont="1" applyFill="1" applyBorder="1" applyAlignment="1">
      <alignment horizontal="center" vertical="center" wrapText="1"/>
    </xf>
    <xf numFmtId="0" fontId="14" fillId="0" borderId="10"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2" fillId="0" borderId="0" xfId="0" applyFont="1" applyFill="1" applyBorder="1" applyAlignment="1" applyProtection="1">
      <alignment vertical="center"/>
      <protection locked="0"/>
    </xf>
    <xf numFmtId="0" fontId="11"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178" fontId="4" fillId="0" borderId="1" xfId="0" applyNumberFormat="1" applyFont="1" applyFill="1" applyBorder="1" applyAlignment="1">
      <alignment horizontal="left" vertical="center" wrapText="1"/>
    </xf>
    <xf numFmtId="178" fontId="4" fillId="0" borderId="1" xfId="0" applyNumberFormat="1" applyFont="1" applyFill="1" applyBorder="1" applyAlignment="1">
      <alignment vertical="center" wrapText="1"/>
    </xf>
    <xf numFmtId="178" fontId="4" fillId="0" borderId="0" xfId="0" applyNumberFormat="1" applyFont="1" applyFill="1" applyBorder="1" applyAlignment="1">
      <alignment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vertical="center" wrapText="1"/>
    </xf>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178" fontId="4" fillId="0" borderId="2" xfId="0" applyNumberFormat="1" applyFont="1" applyFill="1" applyBorder="1" applyAlignment="1">
      <alignment vertical="center" wrapText="1"/>
    </xf>
    <xf numFmtId="178" fontId="4" fillId="0" borderId="0" xfId="0" applyNumberFormat="1" applyFont="1" applyFill="1" applyAlignment="1">
      <alignment horizontal="center" vertical="center" wrapText="1"/>
    </xf>
    <xf numFmtId="0" fontId="1" fillId="0" borderId="8" xfId="0" applyFont="1" applyBorder="1">
      <alignment vertical="center"/>
    </xf>
    <xf numFmtId="0" fontId="20" fillId="0" borderId="0" xfId="0" applyFont="1" applyBorder="1" applyAlignment="1">
      <alignment vertical="center" wrapText="1"/>
    </xf>
    <xf numFmtId="0" fontId="1" fillId="0" borderId="8" xfId="0" applyFont="1" applyBorder="1" applyAlignment="1">
      <alignment vertical="center" wrapText="1"/>
    </xf>
    <xf numFmtId="0" fontId="1" fillId="0" borderId="17" xfId="0" applyFont="1" applyBorder="1">
      <alignment vertical="center"/>
    </xf>
    <xf numFmtId="0" fontId="7" fillId="0" borderId="17" xfId="0" applyFont="1" applyBorder="1" applyAlignment="1">
      <alignment horizontal="left" vertical="center"/>
    </xf>
    <xf numFmtId="0" fontId="1" fillId="0" borderId="18" xfId="0" applyFont="1" applyBorder="1">
      <alignment vertical="center"/>
    </xf>
    <xf numFmtId="0" fontId="8" fillId="0" borderId="2" xfId="0" applyFont="1" applyFill="1" applyBorder="1" applyAlignment="1">
      <alignment horizontal="center" vertical="center"/>
    </xf>
    <xf numFmtId="0" fontId="1" fillId="0" borderId="18" xfId="0" applyFont="1" applyBorder="1" applyAlignment="1">
      <alignment vertical="center" wrapText="1"/>
    </xf>
    <xf numFmtId="0" fontId="21" fillId="0" borderId="18" xfId="0" applyFont="1" applyBorder="1">
      <alignment vertical="center"/>
    </xf>
    <xf numFmtId="4" fontId="8" fillId="0" borderId="2" xfId="0" applyNumberFormat="1" applyFont="1" applyFill="1" applyBorder="1" applyAlignment="1">
      <alignment horizontal="right" vertical="center"/>
    </xf>
    <xf numFmtId="0" fontId="7" fillId="0" borderId="2" xfId="0" applyFont="1" applyFill="1" applyBorder="1" applyAlignment="1">
      <alignment horizontal="left" vertical="center"/>
    </xf>
    <xf numFmtId="4" fontId="7" fillId="0" borderId="2" xfId="0" applyNumberFormat="1" applyFont="1" applyFill="1" applyBorder="1" applyAlignment="1">
      <alignment horizontal="right" vertical="center"/>
    </xf>
    <xf numFmtId="0" fontId="1" fillId="0" borderId="19" xfId="0" applyFont="1" applyBorder="1">
      <alignment vertical="center"/>
    </xf>
    <xf numFmtId="0" fontId="1" fillId="0" borderId="19" xfId="0" applyFont="1" applyBorder="1" applyAlignment="1">
      <alignment vertical="center" wrapText="1"/>
    </xf>
    <xf numFmtId="1" fontId="22" fillId="0" borderId="0" xfId="52" applyNumberFormat="1" applyFont="1" applyFill="1" applyBorder="1"/>
    <xf numFmtId="0" fontId="7" fillId="0" borderId="8" xfId="0" applyFont="1" applyBorder="1" applyAlignment="1">
      <alignment horizontal="right" vertical="center" wrapText="1"/>
    </xf>
    <xf numFmtId="0" fontId="7" fillId="0" borderId="17" xfId="0" applyFont="1" applyBorder="1" applyAlignment="1">
      <alignment horizontal="center" vertical="center"/>
    </xf>
    <xf numFmtId="0" fontId="1" fillId="0" borderId="20" xfId="0" applyFont="1" applyBorder="1">
      <alignment vertical="center"/>
    </xf>
    <xf numFmtId="0" fontId="1" fillId="0" borderId="21" xfId="0" applyFont="1" applyBorder="1">
      <alignment vertical="center"/>
    </xf>
    <xf numFmtId="0" fontId="1" fillId="0" borderId="21" xfId="0" applyFont="1" applyBorder="1" applyAlignment="1">
      <alignment vertical="center" wrapText="1"/>
    </xf>
    <xf numFmtId="0" fontId="21" fillId="0" borderId="21" xfId="0" applyFont="1" applyBorder="1" applyAlignment="1">
      <alignment vertical="center" wrapText="1"/>
    </xf>
    <xf numFmtId="0" fontId="1" fillId="0" borderId="22" xfId="0" applyFont="1" applyBorder="1" applyAlignment="1">
      <alignment vertical="center" wrapText="1"/>
    </xf>
    <xf numFmtId="0" fontId="8" fillId="0" borderId="2" xfId="0" applyFont="1" applyFill="1" applyBorder="1" applyAlignment="1">
      <alignment horizontal="center" vertical="center" wrapText="1"/>
    </xf>
    <xf numFmtId="1" fontId="23" fillId="0" borderId="0" xfId="52" applyNumberFormat="1" applyFont="1" applyFill="1" applyBorder="1"/>
    <xf numFmtId="49" fontId="8" fillId="0" borderId="2" xfId="0" applyNumberFormat="1" applyFont="1" applyFill="1" applyBorder="1" applyAlignment="1">
      <alignment horizontal="center" vertical="center"/>
    </xf>
    <xf numFmtId="4" fontId="7" fillId="0" borderId="2" xfId="0" applyNumberFormat="1" applyFont="1" applyBorder="1" applyAlignment="1">
      <alignment horizontal="right" vertical="center"/>
    </xf>
    <xf numFmtId="0" fontId="0" fillId="0" borderId="0" xfId="0" applyFont="1" applyFill="1">
      <alignment vertical="center"/>
    </xf>
    <xf numFmtId="0" fontId="1" fillId="0" borderId="8" xfId="0" applyFont="1" applyFill="1" applyBorder="1">
      <alignment vertical="center"/>
    </xf>
    <xf numFmtId="0" fontId="20" fillId="0" borderId="0" xfId="0" applyFont="1" applyFill="1" applyBorder="1" applyAlignment="1">
      <alignment vertical="center" wrapText="1"/>
    </xf>
    <xf numFmtId="0" fontId="7" fillId="0" borderId="8" xfId="0" applyFont="1" applyFill="1" applyBorder="1" applyAlignment="1">
      <alignment horizontal="right" vertical="center" wrapText="1"/>
    </xf>
    <xf numFmtId="0" fontId="1" fillId="0" borderId="18" xfId="0" applyFont="1" applyFill="1" applyBorder="1">
      <alignment vertical="center"/>
    </xf>
    <xf numFmtId="0" fontId="12" fillId="0" borderId="8" xfId="0" applyFont="1" applyFill="1" applyBorder="1" applyAlignment="1">
      <alignment horizontal="center" vertical="center"/>
    </xf>
    <xf numFmtId="0" fontId="1" fillId="0" borderId="17" xfId="0" applyFont="1" applyFill="1" applyBorder="1">
      <alignment vertical="center"/>
    </xf>
    <xf numFmtId="0" fontId="7" fillId="0" borderId="17" xfId="0" applyFont="1" applyFill="1" applyBorder="1" applyAlignment="1">
      <alignment horizontal="left" vertical="center"/>
    </xf>
    <xf numFmtId="0" fontId="7" fillId="0" borderId="17" xfId="0" applyFont="1" applyFill="1" applyBorder="1" applyAlignment="1">
      <alignment horizontal="center" vertical="center"/>
    </xf>
    <xf numFmtId="0" fontId="1" fillId="0" borderId="20" xfId="0" applyFont="1" applyFill="1" applyBorder="1">
      <alignment vertical="center"/>
    </xf>
    <xf numFmtId="0" fontId="1" fillId="0" borderId="18" xfId="0" applyFont="1" applyFill="1" applyBorder="1" applyAlignment="1">
      <alignment vertical="center" wrapText="1"/>
    </xf>
    <xf numFmtId="0" fontId="1" fillId="0" borderId="21" xfId="0" applyFont="1" applyFill="1" applyBorder="1">
      <alignment vertical="center"/>
    </xf>
    <xf numFmtId="0" fontId="1" fillId="0" borderId="21" xfId="0" applyFont="1" applyFill="1" applyBorder="1" applyAlignment="1">
      <alignment vertical="center" wrapText="1"/>
    </xf>
    <xf numFmtId="0" fontId="21" fillId="0" borderId="18" xfId="0" applyFont="1" applyFill="1" applyBorder="1">
      <alignment vertical="center"/>
    </xf>
    <xf numFmtId="0" fontId="0" fillId="0" borderId="2" xfId="0" applyFont="1" applyFill="1" applyBorder="1">
      <alignment vertical="center"/>
    </xf>
    <xf numFmtId="0" fontId="21" fillId="0" borderId="21" xfId="0" applyFont="1" applyFill="1" applyBorder="1" applyAlignment="1">
      <alignment vertical="center" wrapText="1"/>
    </xf>
    <xf numFmtId="0" fontId="1" fillId="0" borderId="19" xfId="0" applyFont="1" applyFill="1" applyBorder="1">
      <alignment vertical="center"/>
    </xf>
    <xf numFmtId="0" fontId="1" fillId="0" borderId="19" xfId="0" applyFont="1" applyFill="1" applyBorder="1" applyAlignment="1">
      <alignment vertical="center" wrapText="1"/>
    </xf>
    <xf numFmtId="0" fontId="1" fillId="0" borderId="22" xfId="0" applyFont="1" applyFill="1" applyBorder="1" applyAlignment="1">
      <alignment vertical="center" wrapText="1"/>
    </xf>
    <xf numFmtId="0" fontId="7" fillId="0" borderId="8" xfId="0" applyFont="1" applyFill="1" applyBorder="1">
      <alignment vertical="center"/>
    </xf>
    <xf numFmtId="0" fontId="24" fillId="0" borderId="8" xfId="0" applyFont="1" applyFill="1" applyBorder="1" applyAlignment="1">
      <alignment vertical="center" wrapText="1"/>
    </xf>
    <xf numFmtId="0" fontId="25" fillId="0" borderId="8" xfId="0" applyFont="1" applyFill="1" applyBorder="1" applyAlignment="1">
      <alignment horizontal="right" vertical="center" wrapText="1"/>
    </xf>
    <xf numFmtId="0" fontId="7" fillId="0" borderId="17" xfId="0" applyFont="1" applyFill="1" applyBorder="1" applyAlignment="1">
      <alignment horizontal="right" vertical="center"/>
    </xf>
    <xf numFmtId="0" fontId="7" fillId="0" borderId="2" xfId="56" applyFont="1" applyBorder="1" applyAlignment="1">
      <alignment horizontal="center" vertical="center"/>
    </xf>
    <xf numFmtId="0" fontId="7" fillId="3" borderId="2" xfId="51" applyFont="1" applyFill="1" applyBorder="1" applyAlignment="1">
      <alignment horizontal="center" vertical="center"/>
    </xf>
    <xf numFmtId="0" fontId="7" fillId="0" borderId="2" xfId="0" applyFont="1" applyBorder="1" applyAlignment="1">
      <alignment horizontal="left" vertical="center"/>
    </xf>
    <xf numFmtId="49" fontId="7" fillId="0" borderId="2" xfId="56" applyNumberFormat="1" applyFont="1" applyBorder="1" applyAlignment="1">
      <alignment horizontal="center" vertical="center"/>
    </xf>
    <xf numFmtId="0" fontId="7" fillId="0" borderId="2" xfId="56" applyFont="1" applyFill="1" applyBorder="1" applyAlignment="1">
      <alignment horizontal="center" vertical="center"/>
    </xf>
    <xf numFmtId="0" fontId="1" fillId="0" borderId="2" xfId="0" applyFont="1" applyFill="1" applyBorder="1">
      <alignment vertical="center"/>
    </xf>
    <xf numFmtId="0" fontId="7" fillId="0" borderId="2" xfId="55" applyFont="1" applyBorder="1" applyAlignment="1">
      <alignment horizontal="center" vertical="center"/>
    </xf>
    <xf numFmtId="0" fontId="7" fillId="0" borderId="2" xfId="55" applyFont="1" applyFill="1" applyBorder="1" applyAlignment="1">
      <alignment horizontal="center" vertical="center"/>
    </xf>
    <xf numFmtId="0" fontId="2" fillId="0" borderId="2" xfId="0" applyFont="1" applyFill="1" applyBorder="1" applyAlignment="1">
      <alignment horizontal="center" vertical="center"/>
    </xf>
    <xf numFmtId="49" fontId="7" fillId="0" borderId="2" xfId="55" applyNumberFormat="1" applyFont="1" applyFill="1" applyBorder="1" applyAlignment="1">
      <alignment horizontal="center" vertical="center"/>
    </xf>
    <xf numFmtId="0" fontId="7" fillId="0" borderId="2" xfId="57" applyFont="1" applyBorder="1" applyAlignment="1">
      <alignment horizontal="center" vertical="center"/>
    </xf>
    <xf numFmtId="49" fontId="7" fillId="0" borderId="2" xfId="57" applyNumberFormat="1" applyFont="1" applyBorder="1" applyAlignment="1">
      <alignment horizontal="center" vertical="center"/>
    </xf>
    <xf numFmtId="49" fontId="0" fillId="0" borderId="2" xfId="0" applyNumberFormat="1" applyFont="1" applyFill="1" applyBorder="1" applyAlignment="1">
      <alignment horizontal="center" vertical="center"/>
    </xf>
    <xf numFmtId="0" fontId="24" fillId="0" borderId="21" xfId="0" applyFont="1" applyFill="1" applyBorder="1" applyAlignment="1">
      <alignment vertical="center" wrapText="1"/>
    </xf>
    <xf numFmtId="0" fontId="24" fillId="0" borderId="0" xfId="0" applyFont="1" applyFill="1" applyBorder="1" applyAlignment="1">
      <alignment vertical="center" wrapText="1"/>
    </xf>
    <xf numFmtId="0" fontId="1" fillId="0" borderId="0" xfId="0" applyFont="1" applyFill="1" applyBorder="1" applyAlignment="1">
      <alignment vertical="center" wrapText="1"/>
    </xf>
    <xf numFmtId="0" fontId="0" fillId="0" borderId="0" xfId="0" applyFont="1" applyFill="1" applyAlignment="1">
      <alignment horizontal="center" vertical="center"/>
    </xf>
    <xf numFmtId="0" fontId="10" fillId="0" borderId="8" xfId="0" applyFont="1" applyFill="1" applyBorder="1" applyAlignment="1">
      <alignment horizontal="center" vertical="center"/>
    </xf>
    <xf numFmtId="0" fontId="24" fillId="0" borderId="17" xfId="0" applyFont="1" applyFill="1" applyBorder="1" applyAlignment="1">
      <alignment vertical="center" wrapText="1"/>
    </xf>
    <xf numFmtId="4" fontId="8" fillId="0" borderId="23" xfId="0" applyNumberFormat="1" applyFont="1" applyBorder="1" applyAlignment="1">
      <alignment horizontal="right" vertical="center"/>
    </xf>
    <xf numFmtId="0" fontId="8" fillId="0" borderId="2" xfId="55" applyFont="1" applyBorder="1" applyAlignment="1">
      <alignment horizontal="center" vertical="center"/>
    </xf>
    <xf numFmtId="4" fontId="7" fillId="0" borderId="5" xfId="0" applyNumberFormat="1" applyFont="1" applyFill="1" applyBorder="1" applyAlignment="1">
      <alignment horizontal="right" vertical="center"/>
    </xf>
    <xf numFmtId="0" fontId="1" fillId="0" borderId="22" xfId="0" applyFont="1" applyFill="1" applyBorder="1">
      <alignment vertical="center"/>
    </xf>
    <xf numFmtId="0" fontId="8" fillId="0" borderId="5" xfId="57" applyFont="1" applyBorder="1" applyAlignment="1">
      <alignment horizontal="center" vertical="center"/>
    </xf>
    <xf numFmtId="0" fontId="7" fillId="0" borderId="5" xfId="57" applyFont="1" applyBorder="1" applyAlignment="1">
      <alignment horizontal="center" vertical="center"/>
    </xf>
    <xf numFmtId="0" fontId="7" fillId="3" borderId="5" xfId="51" applyFont="1" applyFill="1" applyBorder="1" applyAlignment="1">
      <alignment horizontal="center" vertical="center"/>
    </xf>
    <xf numFmtId="0" fontId="0" fillId="0" borderId="5" xfId="0" applyFont="1" applyFill="1" applyBorder="1">
      <alignment vertical="center"/>
    </xf>
    <xf numFmtId="0" fontId="1" fillId="0" borderId="17" xfId="0" applyFont="1" applyFill="1" applyBorder="1" applyAlignment="1">
      <alignment vertical="center" wrapText="1"/>
    </xf>
    <xf numFmtId="4" fontId="7" fillId="0" borderId="23" xfId="0" applyNumberFormat="1" applyFont="1" applyBorder="1" applyAlignment="1">
      <alignment horizontal="right" vertical="center"/>
    </xf>
    <xf numFmtId="0" fontId="24" fillId="0" borderId="18" xfId="0" applyFont="1" applyFill="1" applyBorder="1" applyAlignment="1">
      <alignment vertical="center" wrapText="1"/>
    </xf>
    <xf numFmtId="0" fontId="24" fillId="0" borderId="20" xfId="0" applyFont="1" applyFill="1" applyBorder="1" applyAlignment="1">
      <alignment vertical="center" wrapText="1"/>
    </xf>
    <xf numFmtId="0" fontId="25" fillId="0" borderId="18" xfId="0" applyFont="1" applyFill="1" applyBorder="1">
      <alignment vertical="center"/>
    </xf>
    <xf numFmtId="0" fontId="24" fillId="0" borderId="8" xfId="0" applyFont="1" applyFill="1" applyBorder="1">
      <alignment vertical="center"/>
    </xf>
    <xf numFmtId="0" fontId="25" fillId="0" borderId="8" xfId="0" applyFont="1" applyFill="1" applyBorder="1" applyAlignment="1">
      <alignment horizontal="right" vertical="center"/>
    </xf>
    <xf numFmtId="0" fontId="24" fillId="0" borderId="18" xfId="0" applyFont="1" applyFill="1" applyBorder="1">
      <alignment vertical="center"/>
    </xf>
    <xf numFmtId="0" fontId="26" fillId="0" borderId="8" xfId="0" applyFont="1" applyFill="1" applyBorder="1" applyAlignment="1">
      <alignment horizontal="center" vertical="center"/>
    </xf>
    <xf numFmtId="0" fontId="26" fillId="0" borderId="17" xfId="0" applyFont="1" applyFill="1" applyBorder="1" applyAlignment="1">
      <alignment horizontal="center" vertical="center"/>
    </xf>
    <xf numFmtId="0" fontId="25" fillId="0" borderId="0" xfId="0" applyFont="1" applyFill="1" applyAlignment="1">
      <alignment horizontal="right" vertical="center"/>
    </xf>
    <xf numFmtId="0" fontId="24" fillId="0" borderId="19" xfId="0" applyFont="1" applyFill="1" applyBorder="1">
      <alignment vertical="center"/>
    </xf>
    <xf numFmtId="0" fontId="24" fillId="0" borderId="24" xfId="0" applyFont="1" applyFill="1" applyBorder="1" applyAlignment="1">
      <alignment vertical="center" wrapText="1"/>
    </xf>
    <xf numFmtId="0" fontId="25" fillId="0" borderId="0" xfId="0" applyFont="1" applyFill="1" applyAlignment="1">
      <alignment vertical="center"/>
    </xf>
    <xf numFmtId="0" fontId="24" fillId="0" borderId="25" xfId="0" applyFont="1" applyFill="1" applyBorder="1" applyAlignment="1">
      <alignment vertical="center" wrapText="1"/>
    </xf>
    <xf numFmtId="0" fontId="24" fillId="0" borderId="22" xfId="0" applyFont="1" applyFill="1" applyBorder="1" applyAlignment="1">
      <alignment vertical="center" wrapText="1"/>
    </xf>
    <xf numFmtId="0" fontId="1" fillId="0" borderId="8" xfId="0" applyFont="1" applyFill="1" applyBorder="1" applyAlignment="1">
      <alignment vertical="center" wrapText="1"/>
    </xf>
    <xf numFmtId="0" fontId="8" fillId="0" borderId="5" xfId="0" applyFont="1" applyFill="1" applyBorder="1" applyAlignment="1">
      <alignment horizontal="center" vertical="center"/>
    </xf>
    <xf numFmtId="4" fontId="8" fillId="0" borderId="2" xfId="0" applyNumberFormat="1" applyFont="1" applyBorder="1" applyAlignment="1">
      <alignment horizontal="right" vertical="center"/>
    </xf>
    <xf numFmtId="4" fontId="8" fillId="3" borderId="2" xfId="0" applyNumberFormat="1" applyFont="1" applyFill="1" applyBorder="1" applyAlignment="1">
      <alignment horizontal="right" vertical="center"/>
    </xf>
    <xf numFmtId="0" fontId="1" fillId="0" borderId="2" xfId="0" applyFont="1" applyFill="1" applyBorder="1" applyAlignment="1">
      <alignment vertical="center" wrapText="1"/>
    </xf>
    <xf numFmtId="4" fontId="7" fillId="0" borderId="26" xfId="0" applyNumberFormat="1" applyFont="1" applyBorder="1" applyAlignment="1">
      <alignment horizontal="right" vertical="center"/>
    </xf>
    <xf numFmtId="4" fontId="8" fillId="0" borderId="5" xfId="0" applyNumberFormat="1" applyFont="1" applyFill="1" applyBorder="1" applyAlignment="1">
      <alignment horizontal="right" vertical="center"/>
    </xf>
    <xf numFmtId="0" fontId="27" fillId="0" borderId="0" xfId="0" applyFont="1" applyFill="1">
      <alignment vertical="center"/>
    </xf>
    <xf numFmtId="0" fontId="10" fillId="0" borderId="18" xfId="0" applyFont="1" applyFill="1" applyBorder="1">
      <alignment vertical="center"/>
    </xf>
    <xf numFmtId="0" fontId="10" fillId="0" borderId="21" xfId="0" applyFont="1" applyFill="1" applyBorder="1" applyAlignment="1">
      <alignment vertical="center" wrapText="1"/>
    </xf>
    <xf numFmtId="0" fontId="25" fillId="0" borderId="17" xfId="0" applyFont="1" applyFill="1" applyBorder="1" applyAlignment="1">
      <alignment horizontal="center" vertical="center"/>
    </xf>
    <xf numFmtId="0" fontId="28" fillId="0" borderId="21" xfId="0" applyFont="1" applyFill="1" applyBorder="1" applyAlignment="1">
      <alignment vertical="center" wrapText="1"/>
    </xf>
    <xf numFmtId="0" fontId="28" fillId="0" borderId="18" xfId="0" applyFont="1" applyFill="1" applyBorder="1" applyAlignment="1">
      <alignment vertical="center" wrapText="1"/>
    </xf>
    <xf numFmtId="0" fontId="28" fillId="0" borderId="2" xfId="0" applyFont="1" applyFill="1" applyBorder="1" applyAlignment="1">
      <alignment vertical="center" wrapText="1"/>
    </xf>
    <xf numFmtId="0" fontId="29" fillId="0" borderId="18" xfId="0" applyFont="1" applyFill="1" applyBorder="1" applyAlignment="1">
      <alignment vertical="center" wrapText="1"/>
    </xf>
    <xf numFmtId="0" fontId="29" fillId="0" borderId="21" xfId="0" applyFont="1" applyFill="1" applyBorder="1" applyAlignment="1">
      <alignment vertical="center" wrapText="1"/>
    </xf>
    <xf numFmtId="0" fontId="28" fillId="0" borderId="19" xfId="0" applyFont="1" applyFill="1" applyBorder="1" applyAlignment="1">
      <alignment vertical="center" wrapText="1"/>
    </xf>
    <xf numFmtId="0" fontId="30" fillId="0" borderId="0" xfId="0" applyFont="1" applyFill="1" applyAlignment="1">
      <alignment vertical="center"/>
    </xf>
    <xf numFmtId="0" fontId="31" fillId="0" borderId="0" xfId="0" applyFont="1" applyFill="1" applyAlignment="1">
      <alignment horizontal="center" vertical="center" wrapText="1"/>
    </xf>
    <xf numFmtId="0" fontId="32" fillId="0" borderId="0" xfId="0" applyFont="1" applyFill="1" applyAlignment="1">
      <alignment horizontal="center" vertical="center"/>
    </xf>
    <xf numFmtId="0" fontId="33" fillId="0" borderId="0" xfId="0" applyFont="1" applyFill="1" applyAlignment="1">
      <alignment horizontal="center" vertical="center"/>
    </xf>
    <xf numFmtId="0" fontId="7" fillId="3" borderId="2" xfId="51" applyFont="1" applyFill="1" applyBorder="1" applyAlignment="1" quotePrefix="1">
      <alignment horizontal="center" vertical="center"/>
    </xf>
    <xf numFmtId="0" fontId="7" fillId="3" borderId="5" xfId="51" applyFont="1" applyFill="1" applyBorder="1" applyAlignment="1" quotePrefix="1">
      <alignment horizontal="center" vertical="center"/>
    </xf>
    <xf numFmtId="0" fontId="8" fillId="0" borderId="2" xfId="0" applyFont="1" applyFill="1" applyBorder="1" applyAlignment="1" quotePrefix="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6" xfId="49"/>
    <cellStyle name="常规 12" xfId="50"/>
    <cellStyle name="常规 8" xfId="51"/>
    <cellStyle name="常规 9" xfId="52"/>
    <cellStyle name="常规 2 2 17" xfId="53"/>
    <cellStyle name="常规 2 2 18" xfId="54"/>
    <cellStyle name="常规 14" xfId="55"/>
    <cellStyle name="常规 13" xfId="56"/>
    <cellStyle name="常规 15" xfId="57"/>
    <cellStyle name="常规 2" xfId="58"/>
    <cellStyle name="常规 2_2019年预算绩效目标申报表（赖）"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14.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10" sqref="A10"/>
    </sheetView>
  </sheetViews>
  <sheetFormatPr defaultColWidth="9" defaultRowHeight="14.25" outlineLevelRow="2"/>
  <cols>
    <col min="1" max="1" width="123.125" style="199" customWidth="1"/>
    <col min="2" max="16384" width="9" style="199"/>
  </cols>
  <sheetData>
    <row r="1" ht="165" customHeight="1" spans="1:1">
      <c r="A1" s="200" t="s">
        <v>0</v>
      </c>
    </row>
    <row r="2" ht="75" customHeight="1" spans="1:1">
      <c r="A2" s="201"/>
    </row>
    <row r="3" ht="75" customHeight="1" spans="1:1">
      <c r="A3" s="202"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F19" sqref="F19"/>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90"/>
      <c r="B1" s="37"/>
      <c r="C1" s="91"/>
      <c r="D1" s="92"/>
      <c r="E1" s="92"/>
      <c r="F1" s="92"/>
      <c r="G1" s="92"/>
      <c r="H1" s="92"/>
      <c r="I1" s="105" t="s">
        <v>233</v>
      </c>
      <c r="J1" s="95"/>
    </row>
    <row r="2" ht="22.8" customHeight="1" spans="1:10">
      <c r="A2" s="90"/>
      <c r="B2" s="39" t="s">
        <v>234</v>
      </c>
      <c r="C2" s="39"/>
      <c r="D2" s="39"/>
      <c r="E2" s="39"/>
      <c r="F2" s="39"/>
      <c r="G2" s="39"/>
      <c r="H2" s="39"/>
      <c r="I2" s="39"/>
      <c r="J2" s="95" t="s">
        <v>2</v>
      </c>
    </row>
    <row r="3" ht="19.55" customHeight="1" spans="1:10">
      <c r="A3" s="93"/>
      <c r="B3" s="94" t="s">
        <v>4</v>
      </c>
      <c r="C3" s="94"/>
      <c r="D3" s="106"/>
      <c r="E3" s="106"/>
      <c r="F3" s="106"/>
      <c r="G3" s="106"/>
      <c r="H3" s="106"/>
      <c r="I3" s="106" t="s">
        <v>5</v>
      </c>
      <c r="J3" s="107"/>
    </row>
    <row r="4" ht="24.4" customHeight="1" spans="1:10">
      <c r="A4" s="95"/>
      <c r="B4" s="96" t="s">
        <v>235</v>
      </c>
      <c r="C4" s="96" t="s">
        <v>70</v>
      </c>
      <c r="D4" s="96" t="s">
        <v>236</v>
      </c>
      <c r="E4" s="96"/>
      <c r="F4" s="96"/>
      <c r="G4" s="96"/>
      <c r="H4" s="96"/>
      <c r="I4" s="96"/>
      <c r="J4" s="108"/>
    </row>
    <row r="5" ht="24.4" customHeight="1" spans="1:10">
      <c r="A5" s="97"/>
      <c r="B5" s="96"/>
      <c r="C5" s="96"/>
      <c r="D5" s="96" t="s">
        <v>58</v>
      </c>
      <c r="E5" s="112" t="s">
        <v>237</v>
      </c>
      <c r="F5" s="96" t="s">
        <v>238</v>
      </c>
      <c r="G5" s="96"/>
      <c r="H5" s="96"/>
      <c r="I5" s="96" t="s">
        <v>239</v>
      </c>
      <c r="J5" s="108"/>
    </row>
    <row r="6" ht="24.4" customHeight="1" spans="1:10">
      <c r="A6" s="97"/>
      <c r="B6" s="96"/>
      <c r="C6" s="96"/>
      <c r="D6" s="96"/>
      <c r="E6" s="112"/>
      <c r="F6" s="96" t="s">
        <v>164</v>
      </c>
      <c r="G6" s="96" t="s">
        <v>240</v>
      </c>
      <c r="H6" s="96" t="s">
        <v>241</v>
      </c>
      <c r="I6" s="96"/>
      <c r="J6" s="109"/>
    </row>
    <row r="7" ht="22.8" customHeight="1" spans="1:10">
      <c r="A7" s="98"/>
      <c r="B7" s="96"/>
      <c r="C7" s="96" t="s">
        <v>71</v>
      </c>
      <c r="D7" s="99"/>
      <c r="E7" s="99"/>
      <c r="F7" s="115"/>
      <c r="G7" s="115"/>
      <c r="H7" s="115"/>
      <c r="I7" s="115"/>
      <c r="J7" s="110"/>
    </row>
    <row r="8" ht="22.8" customHeight="1" spans="1:10">
      <c r="A8" s="98"/>
      <c r="B8" s="205" t="s">
        <v>72</v>
      </c>
      <c r="C8" s="96" t="s">
        <v>242</v>
      </c>
      <c r="D8" s="99">
        <v>15.2</v>
      </c>
      <c r="E8" s="99"/>
      <c r="F8" s="99">
        <v>13.2</v>
      </c>
      <c r="G8" s="99"/>
      <c r="H8" s="99">
        <v>13.2</v>
      </c>
      <c r="I8" s="99">
        <v>2</v>
      </c>
      <c r="J8" s="110"/>
    </row>
    <row r="9" ht="22.8" customHeight="1" spans="1:10">
      <c r="A9" s="98"/>
      <c r="B9" s="96"/>
      <c r="C9" s="96"/>
      <c r="D9" s="99"/>
      <c r="E9" s="99"/>
      <c r="F9" s="99"/>
      <c r="G9" s="99"/>
      <c r="H9" s="99"/>
      <c r="I9" s="99"/>
      <c r="J9" s="110"/>
    </row>
    <row r="10" ht="22.8" customHeight="1" spans="1:10">
      <c r="A10" s="98"/>
      <c r="B10" s="96"/>
      <c r="C10" s="96"/>
      <c r="D10" s="99"/>
      <c r="E10" s="99"/>
      <c r="F10" s="99"/>
      <c r="G10" s="99"/>
      <c r="H10" s="99"/>
      <c r="I10" s="99"/>
      <c r="J10" s="110"/>
    </row>
    <row r="11" ht="22.8" customHeight="1" spans="1:10">
      <c r="A11" s="98"/>
      <c r="B11" s="96"/>
      <c r="C11" s="96"/>
      <c r="D11" s="99"/>
      <c r="E11" s="99"/>
      <c r="F11" s="99"/>
      <c r="G11" s="99"/>
      <c r="H11" s="99"/>
      <c r="I11" s="99"/>
      <c r="J11" s="110"/>
    </row>
    <row r="12" ht="22.8" customHeight="1" spans="1:10">
      <c r="A12" s="98"/>
      <c r="B12" s="96"/>
      <c r="C12" s="96"/>
      <c r="D12" s="99"/>
      <c r="E12" s="99"/>
      <c r="F12" s="99"/>
      <c r="G12" s="99"/>
      <c r="H12" s="99"/>
      <c r="I12" s="99"/>
      <c r="J12" s="110"/>
    </row>
    <row r="13" ht="22.8" customHeight="1" spans="1:10">
      <c r="A13" s="98"/>
      <c r="B13" s="96"/>
      <c r="C13" s="96"/>
      <c r="D13" s="99"/>
      <c r="E13" s="99"/>
      <c r="F13" s="99"/>
      <c r="G13" s="99"/>
      <c r="H13" s="99"/>
      <c r="I13" s="99"/>
      <c r="J13" s="110"/>
    </row>
    <row r="14" ht="22.8" customHeight="1" spans="1:10">
      <c r="A14" s="98"/>
      <c r="B14" s="96"/>
      <c r="C14" s="96"/>
      <c r="D14" s="99"/>
      <c r="E14" s="99"/>
      <c r="F14" s="99"/>
      <c r="G14" s="99"/>
      <c r="H14" s="99"/>
      <c r="I14" s="99"/>
      <c r="J14" s="110"/>
    </row>
    <row r="15" ht="22.8" customHeight="1" spans="1:10">
      <c r="A15" s="98"/>
      <c r="B15" s="96"/>
      <c r="C15" s="96"/>
      <c r="D15" s="99"/>
      <c r="E15" s="99"/>
      <c r="F15" s="99"/>
      <c r="G15" s="99"/>
      <c r="H15" s="99"/>
      <c r="I15" s="99"/>
      <c r="J15" s="110"/>
    </row>
    <row r="16" ht="22.8" customHeight="1" spans="1:10">
      <c r="A16" s="98"/>
      <c r="B16" s="96"/>
      <c r="C16" s="96"/>
      <c r="D16" s="99"/>
      <c r="E16" s="99"/>
      <c r="F16" s="99"/>
      <c r="G16" s="99"/>
      <c r="H16" s="99"/>
      <c r="I16" s="99"/>
      <c r="J16" s="11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1" sqref="B1"/>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90"/>
      <c r="B1" s="37"/>
      <c r="C1" s="37"/>
      <c r="D1" s="37"/>
      <c r="E1" s="91"/>
      <c r="F1" s="91"/>
      <c r="G1" s="92"/>
      <c r="H1" s="92"/>
      <c r="I1" s="105" t="s">
        <v>243</v>
      </c>
      <c r="J1" s="95"/>
    </row>
    <row r="2" ht="22.8" customHeight="1" spans="1:10">
      <c r="A2" s="90"/>
      <c r="B2" s="39" t="s">
        <v>244</v>
      </c>
      <c r="C2" s="39"/>
      <c r="D2" s="39"/>
      <c r="E2" s="39"/>
      <c r="F2" s="39"/>
      <c r="G2" s="39"/>
      <c r="H2" s="39"/>
      <c r="I2" s="39"/>
      <c r="J2" s="95" t="s">
        <v>2</v>
      </c>
    </row>
    <row r="3" ht="19.55" customHeight="1" spans="1:10">
      <c r="A3" s="93"/>
      <c r="B3" s="94" t="s">
        <v>4</v>
      </c>
      <c r="C3" s="94"/>
      <c r="D3" s="94"/>
      <c r="E3" s="94"/>
      <c r="F3" s="94"/>
      <c r="G3" s="93"/>
      <c r="H3" s="93"/>
      <c r="I3" s="106" t="s">
        <v>5</v>
      </c>
      <c r="J3" s="107"/>
    </row>
    <row r="4" ht="24.4" customHeight="1" spans="1:10">
      <c r="A4" s="95"/>
      <c r="B4" s="96" t="s">
        <v>8</v>
      </c>
      <c r="C4" s="96"/>
      <c r="D4" s="96"/>
      <c r="E4" s="96"/>
      <c r="F4" s="96"/>
      <c r="G4" s="96" t="s">
        <v>245</v>
      </c>
      <c r="H4" s="96"/>
      <c r="I4" s="96"/>
      <c r="J4" s="108"/>
    </row>
    <row r="5" ht="24.4" customHeight="1" spans="1:10">
      <c r="A5" s="97"/>
      <c r="B5" s="96" t="s">
        <v>80</v>
      </c>
      <c r="C5" s="96"/>
      <c r="D5" s="96"/>
      <c r="E5" s="96" t="s">
        <v>69</v>
      </c>
      <c r="F5" s="96" t="s">
        <v>70</v>
      </c>
      <c r="G5" s="96" t="s">
        <v>58</v>
      </c>
      <c r="H5" s="96" t="s">
        <v>76</v>
      </c>
      <c r="I5" s="96" t="s">
        <v>77</v>
      </c>
      <c r="J5" s="108"/>
    </row>
    <row r="6" ht="24.4" customHeight="1" spans="1:10">
      <c r="A6" s="97"/>
      <c r="B6" s="96" t="s">
        <v>81</v>
      </c>
      <c r="C6" s="96" t="s">
        <v>82</v>
      </c>
      <c r="D6" s="96" t="s">
        <v>83</v>
      </c>
      <c r="E6" s="96"/>
      <c r="F6" s="96"/>
      <c r="G6" s="96"/>
      <c r="H6" s="96"/>
      <c r="I6" s="96"/>
      <c r="J6" s="109"/>
    </row>
    <row r="7" ht="22.8" customHeight="1" spans="1:10">
      <c r="A7" s="98"/>
      <c r="B7" s="114"/>
      <c r="C7" s="114"/>
      <c r="D7" s="114"/>
      <c r="E7" s="96"/>
      <c r="F7" s="96" t="s">
        <v>71</v>
      </c>
      <c r="G7" s="99">
        <f>SUM(G8:G9)</f>
        <v>505.72</v>
      </c>
      <c r="H7" s="99"/>
      <c r="I7" s="99">
        <f>SUM(I8:I9)</f>
        <v>505.72</v>
      </c>
      <c r="J7" s="110"/>
    </row>
    <row r="8" ht="22.8" customHeight="1" spans="1:10">
      <c r="A8" s="98"/>
      <c r="B8" s="114" t="s">
        <v>246</v>
      </c>
      <c r="C8" s="114" t="s">
        <v>93</v>
      </c>
      <c r="D8" s="114" t="s">
        <v>88</v>
      </c>
      <c r="E8" s="205" t="s">
        <v>72</v>
      </c>
      <c r="F8" s="96" t="s">
        <v>247</v>
      </c>
      <c r="G8" s="99">
        <f>SUM(H8:I8)</f>
        <v>53.97</v>
      </c>
      <c r="H8" s="99"/>
      <c r="I8" s="99">
        <v>53.97</v>
      </c>
      <c r="J8" s="110"/>
    </row>
    <row r="9" ht="22.8" customHeight="1" spans="1:10">
      <c r="A9" s="98"/>
      <c r="B9" s="114" t="s">
        <v>246</v>
      </c>
      <c r="C9" s="114" t="s">
        <v>101</v>
      </c>
      <c r="D9" s="114" t="s">
        <v>88</v>
      </c>
      <c r="E9" s="205" t="s">
        <v>72</v>
      </c>
      <c r="F9" s="96" t="s">
        <v>248</v>
      </c>
      <c r="G9" s="99">
        <f>SUM(H9:I9)</f>
        <v>451.75</v>
      </c>
      <c r="H9" s="99"/>
      <c r="I9" s="99">
        <v>451.75</v>
      </c>
      <c r="J9" s="110"/>
    </row>
    <row r="10" ht="22.8" customHeight="1" spans="1:10">
      <c r="A10" s="98"/>
      <c r="B10" s="114"/>
      <c r="C10" s="114"/>
      <c r="D10" s="114"/>
      <c r="E10" s="96"/>
      <c r="F10" s="96"/>
      <c r="G10" s="99"/>
      <c r="H10" s="99"/>
      <c r="I10" s="99"/>
      <c r="J10" s="110"/>
    </row>
    <row r="11" ht="22.8" customHeight="1" spans="1:10">
      <c r="A11" s="98"/>
      <c r="B11" s="114"/>
      <c r="C11" s="114"/>
      <c r="D11" s="114"/>
      <c r="E11" s="96"/>
      <c r="F11" s="96"/>
      <c r="G11" s="99"/>
      <c r="H11" s="99"/>
      <c r="I11" s="99"/>
      <c r="J11" s="110"/>
    </row>
    <row r="12" ht="22.8" customHeight="1" spans="1:10">
      <c r="A12" s="98"/>
      <c r="B12" s="96"/>
      <c r="C12" s="96"/>
      <c r="D12" s="96"/>
      <c r="E12" s="96"/>
      <c r="F12" s="96"/>
      <c r="G12" s="99"/>
      <c r="H12" s="99"/>
      <c r="I12" s="99"/>
      <c r="J12" s="110"/>
    </row>
    <row r="13" ht="22.8" customHeight="1" spans="1:10">
      <c r="A13" s="98"/>
      <c r="B13" s="96"/>
      <c r="C13" s="96"/>
      <c r="D13" s="96"/>
      <c r="E13" s="96"/>
      <c r="F13" s="96"/>
      <c r="G13" s="99"/>
      <c r="H13" s="99"/>
      <c r="I13" s="99"/>
      <c r="J13" s="110"/>
    </row>
    <row r="14" ht="22.8" customHeight="1" spans="1:10">
      <c r="A14" s="98"/>
      <c r="B14" s="96"/>
      <c r="C14" s="96"/>
      <c r="D14" s="96"/>
      <c r="E14" s="96"/>
      <c r="F14" s="96"/>
      <c r="G14" s="99"/>
      <c r="H14" s="99"/>
      <c r="I14" s="99"/>
      <c r="J14" s="110"/>
    </row>
    <row r="15" ht="22.8" customHeight="1" spans="1:10">
      <c r="A15" s="98"/>
      <c r="B15" s="96"/>
      <c r="C15" s="96"/>
      <c r="D15" s="96"/>
      <c r="E15" s="96"/>
      <c r="F15" s="96"/>
      <c r="G15" s="99"/>
      <c r="H15" s="99"/>
      <c r="I15" s="99"/>
      <c r="J15" s="110"/>
    </row>
    <row r="16" ht="22.8" customHeight="1" spans="1:10">
      <c r="A16" s="97"/>
      <c r="B16" s="100"/>
      <c r="C16" s="100"/>
      <c r="D16" s="100"/>
      <c r="E16" s="100"/>
      <c r="F16" s="100" t="s">
        <v>22</v>
      </c>
      <c r="G16" s="101"/>
      <c r="H16" s="101"/>
      <c r="I16" s="101"/>
      <c r="J16" s="108"/>
    </row>
    <row r="17" ht="22.8" customHeight="1" spans="1:10">
      <c r="A17" s="97"/>
      <c r="B17" s="100"/>
      <c r="C17" s="100"/>
      <c r="D17" s="100"/>
      <c r="E17" s="100"/>
      <c r="F17" s="100" t="s">
        <v>22</v>
      </c>
      <c r="G17" s="101"/>
      <c r="H17" s="101"/>
      <c r="I17" s="101"/>
      <c r="J17" s="10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 customWidth="1"/>
    <col min="3" max="3" width="32.25" customWidth="1"/>
    <col min="4" max="9" width="14.5" customWidth="1"/>
    <col min="10" max="10" width="1.53333333333333" customWidth="1"/>
    <col min="11" max="11" width="9.76666666666667" customWidth="1"/>
  </cols>
  <sheetData>
    <row r="1" ht="25" customHeight="1" spans="1:10">
      <c r="A1" s="90"/>
      <c r="B1" s="37"/>
      <c r="C1" s="91"/>
      <c r="D1" s="92"/>
      <c r="E1" s="92"/>
      <c r="F1" s="92"/>
      <c r="G1" s="92"/>
      <c r="H1" s="92"/>
      <c r="I1" s="105" t="s">
        <v>249</v>
      </c>
      <c r="J1" s="95"/>
    </row>
    <row r="2" ht="22.8" customHeight="1" spans="1:10">
      <c r="A2" s="90"/>
      <c r="B2" s="39" t="s">
        <v>250</v>
      </c>
      <c r="C2" s="39"/>
      <c r="D2" s="39"/>
      <c r="E2" s="39"/>
      <c r="F2" s="39"/>
      <c r="G2" s="39"/>
      <c r="H2" s="39"/>
      <c r="I2" s="39"/>
      <c r="J2" s="95" t="s">
        <v>2</v>
      </c>
    </row>
    <row r="3" ht="19.55" customHeight="1" spans="1:10">
      <c r="A3" s="93"/>
      <c r="B3" s="94" t="s">
        <v>4</v>
      </c>
      <c r="C3" s="94"/>
      <c r="D3" s="106"/>
      <c r="E3" s="106"/>
      <c r="F3" s="106"/>
      <c r="G3" s="106"/>
      <c r="H3" s="106"/>
      <c r="I3" s="106" t="s">
        <v>5</v>
      </c>
      <c r="J3" s="107"/>
    </row>
    <row r="4" ht="24.4" customHeight="1" spans="1:10">
      <c r="A4" s="95"/>
      <c r="B4" s="96" t="s">
        <v>235</v>
      </c>
      <c r="C4" s="96" t="s">
        <v>70</v>
      </c>
      <c r="D4" s="96" t="s">
        <v>236</v>
      </c>
      <c r="E4" s="96"/>
      <c r="F4" s="96"/>
      <c r="G4" s="96"/>
      <c r="H4" s="96"/>
      <c r="I4" s="96"/>
      <c r="J4" s="108"/>
    </row>
    <row r="5" ht="24.4" customHeight="1" spans="1:10">
      <c r="A5" s="97"/>
      <c r="B5" s="96"/>
      <c r="C5" s="96"/>
      <c r="D5" s="96" t="s">
        <v>58</v>
      </c>
      <c r="E5" s="112" t="s">
        <v>237</v>
      </c>
      <c r="F5" s="96" t="s">
        <v>238</v>
      </c>
      <c r="G5" s="96"/>
      <c r="H5" s="96"/>
      <c r="I5" s="96" t="s">
        <v>239</v>
      </c>
      <c r="J5" s="108"/>
    </row>
    <row r="6" ht="24.4" customHeight="1" spans="1:10">
      <c r="A6" s="97"/>
      <c r="B6" s="96"/>
      <c r="C6" s="96"/>
      <c r="D6" s="96"/>
      <c r="E6" s="112"/>
      <c r="F6" s="96" t="s">
        <v>164</v>
      </c>
      <c r="G6" s="96" t="s">
        <v>240</v>
      </c>
      <c r="H6" s="96" t="s">
        <v>241</v>
      </c>
      <c r="I6" s="96"/>
      <c r="J6" s="109"/>
    </row>
    <row r="7" ht="22.8" customHeight="1" spans="1:10">
      <c r="A7" s="98"/>
      <c r="B7" s="96"/>
      <c r="C7" s="96" t="s">
        <v>71</v>
      </c>
      <c r="D7" s="99"/>
      <c r="E7" s="99"/>
      <c r="F7" s="99"/>
      <c r="G7" s="99"/>
      <c r="H7" s="99"/>
      <c r="I7" s="99"/>
      <c r="J7" s="110"/>
    </row>
    <row r="8" ht="22.8" customHeight="1" spans="1:10">
      <c r="A8" s="98"/>
      <c r="B8" s="96"/>
      <c r="C8" s="96" t="s">
        <v>251</v>
      </c>
      <c r="D8" s="99"/>
      <c r="E8" s="99"/>
      <c r="F8" s="99"/>
      <c r="G8" s="99"/>
      <c r="H8" s="99"/>
      <c r="I8" s="99"/>
      <c r="J8" s="110"/>
    </row>
    <row r="9" ht="22.8" customHeight="1" spans="1:10">
      <c r="A9" s="98"/>
      <c r="B9" s="96"/>
      <c r="C9" s="96"/>
      <c r="D9" s="99"/>
      <c r="E9" s="99"/>
      <c r="F9" s="99"/>
      <c r="G9" s="99"/>
      <c r="H9" s="99"/>
      <c r="I9" s="99"/>
      <c r="J9" s="110"/>
    </row>
    <row r="10" ht="22.8" customHeight="1" spans="1:10">
      <c r="A10" s="98"/>
      <c r="B10" s="96"/>
      <c r="C10" s="96"/>
      <c r="D10" s="99"/>
      <c r="E10" s="99"/>
      <c r="F10" s="99"/>
      <c r="G10" s="99"/>
      <c r="H10" s="99"/>
      <c r="I10" s="99"/>
      <c r="J10" s="110"/>
    </row>
    <row r="11" ht="22.8" customHeight="1" spans="1:10">
      <c r="A11" s="98"/>
      <c r="B11" s="96"/>
      <c r="C11" s="96"/>
      <c r="D11" s="99"/>
      <c r="E11" s="99"/>
      <c r="F11" s="99"/>
      <c r="G11" s="99"/>
      <c r="H11" s="99"/>
      <c r="I11" s="99"/>
      <c r="J11" s="110"/>
    </row>
    <row r="12" ht="22.8" customHeight="1" spans="1:10">
      <c r="A12" s="98"/>
      <c r="B12" s="96"/>
      <c r="C12" s="96"/>
      <c r="D12" s="99"/>
      <c r="E12" s="99"/>
      <c r="F12" s="99"/>
      <c r="G12" s="99"/>
      <c r="H12" s="99"/>
      <c r="I12" s="99"/>
      <c r="J12" s="110"/>
    </row>
    <row r="13" ht="22.8" customHeight="1" spans="1:10">
      <c r="A13" s="98"/>
      <c r="B13" s="96"/>
      <c r="C13" s="96"/>
      <c r="D13" s="99"/>
      <c r="E13" s="99"/>
      <c r="F13" s="99"/>
      <c r="G13" s="99"/>
      <c r="H13" s="99"/>
      <c r="I13" s="99"/>
      <c r="J13" s="110"/>
    </row>
    <row r="14" ht="22.8" customHeight="1" spans="1:10">
      <c r="A14" s="98"/>
      <c r="B14" s="96"/>
      <c r="C14" s="96"/>
      <c r="D14" s="99"/>
      <c r="E14" s="99"/>
      <c r="F14" s="99"/>
      <c r="G14" s="99"/>
      <c r="H14" s="99"/>
      <c r="I14" s="99"/>
      <c r="J14" s="110"/>
    </row>
    <row r="15" ht="22.8" customHeight="1" spans="1:10">
      <c r="A15" s="98"/>
      <c r="B15" s="96"/>
      <c r="C15" s="96"/>
      <c r="D15" s="99"/>
      <c r="E15" s="99"/>
      <c r="F15" s="99"/>
      <c r="G15" s="99"/>
      <c r="H15" s="99"/>
      <c r="I15" s="99"/>
      <c r="J15" s="110"/>
    </row>
    <row r="16" ht="22.8" customHeight="1" spans="1:10">
      <c r="A16" s="98"/>
      <c r="B16" s="96"/>
      <c r="C16" s="96"/>
      <c r="D16" s="99"/>
      <c r="E16" s="99"/>
      <c r="F16" s="99"/>
      <c r="G16" s="99"/>
      <c r="H16" s="99"/>
      <c r="I16" s="99"/>
      <c r="J16" s="110"/>
    </row>
    <row r="17" ht="22.8" customHeight="1" spans="1:10">
      <c r="A17" s="98"/>
      <c r="B17" s="96"/>
      <c r="C17" s="96"/>
      <c r="D17" s="99"/>
      <c r="E17" s="99"/>
      <c r="F17" s="99"/>
      <c r="G17" s="99"/>
      <c r="H17" s="99"/>
      <c r="I17" s="99"/>
      <c r="J17" s="110"/>
    </row>
    <row r="18" spans="9:9">
      <c r="I18" s="11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90"/>
      <c r="B1" s="37"/>
      <c r="C1" s="37"/>
      <c r="D1" s="37"/>
      <c r="E1" s="91"/>
      <c r="F1" s="91"/>
      <c r="G1" s="92"/>
      <c r="H1" s="92"/>
      <c r="I1" s="105" t="s">
        <v>252</v>
      </c>
      <c r="J1" s="95"/>
    </row>
    <row r="2" ht="22.8" customHeight="1" spans="1:10">
      <c r="A2" s="90"/>
      <c r="B2" s="39" t="s">
        <v>253</v>
      </c>
      <c r="C2" s="39"/>
      <c r="D2" s="39"/>
      <c r="E2" s="39"/>
      <c r="F2" s="39"/>
      <c r="G2" s="39"/>
      <c r="H2" s="39"/>
      <c r="I2" s="39"/>
      <c r="J2" s="95" t="s">
        <v>2</v>
      </c>
    </row>
    <row r="3" ht="19.55" customHeight="1" spans="1:10">
      <c r="A3" s="93"/>
      <c r="B3" s="94" t="s">
        <v>4</v>
      </c>
      <c r="C3" s="94"/>
      <c r="D3" s="94"/>
      <c r="E3" s="94"/>
      <c r="F3" s="94"/>
      <c r="G3" s="93"/>
      <c r="H3" s="93"/>
      <c r="I3" s="106" t="s">
        <v>5</v>
      </c>
      <c r="J3" s="107"/>
    </row>
    <row r="4" ht="24.4" customHeight="1" spans="1:10">
      <c r="A4" s="95"/>
      <c r="B4" s="96" t="s">
        <v>8</v>
      </c>
      <c r="C4" s="96"/>
      <c r="D4" s="96"/>
      <c r="E4" s="96"/>
      <c r="F4" s="96"/>
      <c r="G4" s="96" t="s">
        <v>254</v>
      </c>
      <c r="H4" s="96"/>
      <c r="I4" s="96"/>
      <c r="J4" s="108"/>
    </row>
    <row r="5" ht="24.4" customHeight="1" spans="1:10">
      <c r="A5" s="97"/>
      <c r="B5" s="96" t="s">
        <v>80</v>
      </c>
      <c r="C5" s="96"/>
      <c r="D5" s="96"/>
      <c r="E5" s="96" t="s">
        <v>69</v>
      </c>
      <c r="F5" s="96" t="s">
        <v>70</v>
      </c>
      <c r="G5" s="96" t="s">
        <v>58</v>
      </c>
      <c r="H5" s="96" t="s">
        <v>76</v>
      </c>
      <c r="I5" s="96" t="s">
        <v>77</v>
      </c>
      <c r="J5" s="108"/>
    </row>
    <row r="6" ht="24.4" customHeight="1" spans="1:10">
      <c r="A6" s="97"/>
      <c r="B6" s="96" t="s">
        <v>81</v>
      </c>
      <c r="C6" s="96" t="s">
        <v>82</v>
      </c>
      <c r="D6" s="96" t="s">
        <v>83</v>
      </c>
      <c r="E6" s="96"/>
      <c r="F6" s="96"/>
      <c r="G6" s="96"/>
      <c r="H6" s="96"/>
      <c r="I6" s="96"/>
      <c r="J6" s="109"/>
    </row>
    <row r="7" ht="22.8" customHeight="1" spans="1:10">
      <c r="A7" s="98"/>
      <c r="B7" s="96"/>
      <c r="C7" s="96"/>
      <c r="D7" s="96"/>
      <c r="E7" s="96"/>
      <c r="F7" s="96" t="s">
        <v>71</v>
      </c>
      <c r="G7" s="99"/>
      <c r="H7" s="99"/>
      <c r="I7" s="99"/>
      <c r="J7" s="110"/>
    </row>
    <row r="8" ht="22.8" customHeight="1" spans="1:10">
      <c r="A8" s="97"/>
      <c r="B8" s="100"/>
      <c r="C8" s="100"/>
      <c r="D8" s="100"/>
      <c r="E8" s="100"/>
      <c r="F8" s="96" t="s">
        <v>251</v>
      </c>
      <c r="G8" s="101"/>
      <c r="H8" s="101"/>
      <c r="I8" s="101"/>
      <c r="J8" s="108"/>
    </row>
    <row r="9" ht="22.8" customHeight="1" spans="1:10">
      <c r="A9" s="97"/>
      <c r="B9" s="100"/>
      <c r="C9" s="100"/>
      <c r="D9" s="100"/>
      <c r="E9" s="100"/>
      <c r="F9" s="100"/>
      <c r="G9" s="101"/>
      <c r="H9" s="101"/>
      <c r="I9" s="101"/>
      <c r="J9" s="108"/>
    </row>
    <row r="10" ht="22.8" customHeight="1" spans="1:10">
      <c r="A10" s="97"/>
      <c r="B10" s="100"/>
      <c r="C10" s="100"/>
      <c r="D10" s="100"/>
      <c r="E10" s="100"/>
      <c r="F10" s="100"/>
      <c r="G10" s="101"/>
      <c r="H10" s="101"/>
      <c r="I10" s="101"/>
      <c r="J10" s="108"/>
    </row>
    <row r="11" ht="22.8" customHeight="1" spans="1:10">
      <c r="A11" s="97"/>
      <c r="B11" s="100"/>
      <c r="C11" s="100"/>
      <c r="D11" s="100"/>
      <c r="E11" s="100"/>
      <c r="F11" s="100"/>
      <c r="G11" s="101"/>
      <c r="H11" s="101"/>
      <c r="I11" s="101"/>
      <c r="J11" s="108"/>
    </row>
    <row r="12" ht="22.8" customHeight="1" spans="1:10">
      <c r="A12" s="97"/>
      <c r="B12" s="100"/>
      <c r="C12" s="100"/>
      <c r="D12" s="100"/>
      <c r="E12" s="100"/>
      <c r="F12" s="100"/>
      <c r="G12" s="101"/>
      <c r="H12" s="101"/>
      <c r="I12" s="101"/>
      <c r="J12" s="108"/>
    </row>
    <row r="13" ht="22.8" customHeight="1" spans="1:10">
      <c r="A13" s="97"/>
      <c r="B13" s="100"/>
      <c r="C13" s="100"/>
      <c r="D13" s="100"/>
      <c r="E13" s="100"/>
      <c r="F13" s="100"/>
      <c r="G13" s="101"/>
      <c r="H13" s="101"/>
      <c r="I13" s="101"/>
      <c r="J13" s="108"/>
    </row>
    <row r="14" ht="22.8" customHeight="1" spans="1:10">
      <c r="A14" s="97"/>
      <c r="B14" s="100"/>
      <c r="C14" s="100"/>
      <c r="D14" s="100"/>
      <c r="E14" s="100"/>
      <c r="F14" s="100"/>
      <c r="G14" s="101"/>
      <c r="H14" s="101"/>
      <c r="I14" s="101"/>
      <c r="J14" s="108"/>
    </row>
    <row r="15" ht="22.8" customHeight="1" spans="1:10">
      <c r="A15" s="97"/>
      <c r="B15" s="100"/>
      <c r="C15" s="100"/>
      <c r="D15" s="100"/>
      <c r="E15" s="100"/>
      <c r="F15" s="100"/>
      <c r="G15" s="101"/>
      <c r="H15" s="101"/>
      <c r="I15" s="101"/>
      <c r="J15" s="108"/>
    </row>
    <row r="16" ht="22.8" customHeight="1" spans="1:10">
      <c r="A16" s="97"/>
      <c r="B16" s="100"/>
      <c r="C16" s="100"/>
      <c r="D16" s="100"/>
      <c r="E16" s="100"/>
      <c r="F16" s="100" t="s">
        <v>22</v>
      </c>
      <c r="G16" s="101"/>
      <c r="H16" s="101"/>
      <c r="I16" s="101"/>
      <c r="J16" s="108"/>
    </row>
    <row r="17" ht="22.8" customHeight="1" spans="1:10">
      <c r="A17" s="97"/>
      <c r="B17" s="100"/>
      <c r="C17" s="100"/>
      <c r="D17" s="100"/>
      <c r="E17" s="100"/>
      <c r="F17" s="100" t="s">
        <v>133</v>
      </c>
      <c r="G17" s="101"/>
      <c r="H17" s="101"/>
      <c r="I17" s="101"/>
      <c r="J17" s="109"/>
    </row>
    <row r="18" ht="9.75" customHeight="1" spans="1:10">
      <c r="A18" s="102"/>
      <c r="B18" s="103"/>
      <c r="C18" s="103"/>
      <c r="D18" s="103"/>
      <c r="E18" s="103"/>
      <c r="F18" s="102"/>
      <c r="G18" s="102"/>
      <c r="H18" s="102"/>
      <c r="I18" s="102"/>
      <c r="J18" s="111"/>
    </row>
    <row r="19" spans="8:8">
      <c r="H19" s="10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
  <sheetViews>
    <sheetView workbookViewId="0">
      <pane ySplit="1" topLeftCell="A2" activePane="bottomLeft" state="frozen"/>
      <selection/>
      <selection pane="bottomLeft" activeCell="M17" sqref="M17:N17"/>
    </sheetView>
  </sheetViews>
  <sheetFormatPr defaultColWidth="10" defaultRowHeight="13.5"/>
  <cols>
    <col min="1" max="1" width="8.25" customWidth="1"/>
    <col min="2" max="2" width="13.375" customWidth="1"/>
    <col min="3" max="3" width="15.125" customWidth="1"/>
    <col min="4" max="4" width="6.625" customWidth="1"/>
    <col min="5" max="5" width="5.875" customWidth="1"/>
    <col min="6" max="6" width="8.75" customWidth="1"/>
    <col min="7" max="7" width="12.25" customWidth="1"/>
    <col min="8" max="8" width="7.625" customWidth="1"/>
    <col min="9" max="9" width="11.125" customWidth="1"/>
    <col min="10" max="10" width="14.375" customWidth="1"/>
    <col min="11" max="12" width="9.76666666666667" customWidth="1"/>
    <col min="13" max="13" width="9.625" customWidth="1"/>
    <col min="14" max="14" width="15.375" customWidth="1"/>
    <col min="17" max="17" width="11.25" customWidth="1"/>
    <col min="18" max="18" width="15.75" customWidth="1"/>
  </cols>
  <sheetData>
    <row r="1" s="64" customFormat="1" ht="22.9" customHeight="1" spans="1:18">
      <c r="A1" s="68"/>
      <c r="B1" s="68"/>
      <c r="C1" s="68"/>
      <c r="D1" s="68"/>
      <c r="R1" s="64" t="s">
        <v>255</v>
      </c>
    </row>
    <row r="2" s="64" customFormat="1" ht="33" customHeight="1" spans="1:18">
      <c r="A2" s="69" t="s">
        <v>256</v>
      </c>
      <c r="B2" s="69"/>
      <c r="C2" s="69"/>
      <c r="D2" s="69"/>
      <c r="E2" s="69"/>
      <c r="F2" s="69"/>
      <c r="G2" s="69"/>
      <c r="H2" s="69"/>
      <c r="I2" s="69"/>
      <c r="J2" s="69"/>
      <c r="K2" s="69"/>
      <c r="L2" s="69"/>
      <c r="M2" s="69"/>
      <c r="N2" s="69"/>
      <c r="O2" s="69"/>
      <c r="P2" s="69"/>
      <c r="Q2" s="69"/>
      <c r="R2" s="69"/>
    </row>
    <row r="3" s="65" customFormat="1" ht="18.95" customHeight="1" spans="1:18">
      <c r="A3" s="70" t="s">
        <v>4</v>
      </c>
      <c r="B3" s="70"/>
      <c r="C3" s="70"/>
      <c r="D3" s="70"/>
      <c r="E3" s="70"/>
      <c r="F3" s="70"/>
      <c r="G3" s="71"/>
      <c r="H3" s="72"/>
      <c r="I3" s="72"/>
      <c r="J3" s="72"/>
      <c r="K3" s="72"/>
      <c r="L3" s="72"/>
      <c r="M3" s="72"/>
      <c r="N3" s="72"/>
      <c r="O3" s="72"/>
      <c r="P3" s="72"/>
      <c r="Q3" s="89" t="s">
        <v>5</v>
      </c>
      <c r="R3" s="89"/>
    </row>
    <row r="4" s="66" customFormat="1" ht="18" customHeight="1" spans="1:18">
      <c r="A4" s="73" t="s">
        <v>257</v>
      </c>
      <c r="B4" s="74" t="s">
        <v>258</v>
      </c>
      <c r="C4" s="73" t="s">
        <v>259</v>
      </c>
      <c r="D4" s="73" t="s">
        <v>260</v>
      </c>
      <c r="E4" s="74" t="s">
        <v>261</v>
      </c>
      <c r="F4" s="74" t="s">
        <v>262</v>
      </c>
      <c r="G4" s="73" t="s">
        <v>263</v>
      </c>
      <c r="H4" s="75" t="s">
        <v>264</v>
      </c>
      <c r="I4" s="85"/>
      <c r="J4" s="85"/>
      <c r="K4" s="85"/>
      <c r="L4" s="85"/>
      <c r="M4" s="85"/>
      <c r="N4" s="85"/>
      <c r="O4" s="85"/>
      <c r="P4" s="85"/>
      <c r="Q4" s="86"/>
      <c r="R4" s="74" t="s">
        <v>265</v>
      </c>
    </row>
    <row r="5" s="66" customFormat="1" ht="18" customHeight="1" spans="1:18">
      <c r="A5" s="73"/>
      <c r="B5" s="76"/>
      <c r="C5" s="73"/>
      <c r="D5" s="73"/>
      <c r="E5" s="76"/>
      <c r="F5" s="76"/>
      <c r="G5" s="73"/>
      <c r="H5" s="73" t="s">
        <v>58</v>
      </c>
      <c r="I5" s="75" t="s">
        <v>266</v>
      </c>
      <c r="J5" s="85"/>
      <c r="K5" s="85"/>
      <c r="L5" s="85"/>
      <c r="M5" s="85"/>
      <c r="N5" s="86"/>
      <c r="O5" s="74" t="s">
        <v>267</v>
      </c>
      <c r="P5" s="74" t="s">
        <v>268</v>
      </c>
      <c r="Q5" s="74" t="s">
        <v>269</v>
      </c>
      <c r="R5" s="76"/>
    </row>
    <row r="6" s="66" customFormat="1" ht="33" customHeight="1" spans="1:18">
      <c r="A6" s="73"/>
      <c r="B6" s="76"/>
      <c r="C6" s="73"/>
      <c r="D6" s="73"/>
      <c r="E6" s="76"/>
      <c r="F6" s="76"/>
      <c r="G6" s="73"/>
      <c r="H6" s="73"/>
      <c r="I6" s="73" t="s">
        <v>164</v>
      </c>
      <c r="J6" s="75" t="s">
        <v>270</v>
      </c>
      <c r="K6" s="73" t="s">
        <v>271</v>
      </c>
      <c r="L6" s="73"/>
      <c r="M6" s="73" t="s">
        <v>272</v>
      </c>
      <c r="N6" s="73"/>
      <c r="O6" s="76"/>
      <c r="P6" s="76"/>
      <c r="Q6" s="76"/>
      <c r="R6" s="76"/>
    </row>
    <row r="7" s="66" customFormat="1" ht="33.95" customHeight="1" spans="1:18">
      <c r="A7" s="73"/>
      <c r="B7" s="77"/>
      <c r="C7" s="73"/>
      <c r="D7" s="73"/>
      <c r="E7" s="77"/>
      <c r="F7" s="77"/>
      <c r="G7" s="73"/>
      <c r="H7" s="73"/>
      <c r="I7" s="73"/>
      <c r="J7" s="87"/>
      <c r="K7" s="73" t="s">
        <v>221</v>
      </c>
      <c r="L7" s="73" t="s">
        <v>273</v>
      </c>
      <c r="M7" s="73" t="s">
        <v>221</v>
      </c>
      <c r="N7" s="73" t="s">
        <v>273</v>
      </c>
      <c r="O7" s="77"/>
      <c r="P7" s="77"/>
      <c r="Q7" s="77"/>
      <c r="R7" s="77"/>
    </row>
    <row r="8" s="65" customFormat="1" ht="45" customHeight="1" spans="1:18">
      <c r="A8" s="73">
        <v>1</v>
      </c>
      <c r="B8" s="78" t="s">
        <v>274</v>
      </c>
      <c r="C8" s="78" t="s">
        <v>275</v>
      </c>
      <c r="D8" s="78" t="s">
        <v>276</v>
      </c>
      <c r="E8" s="73">
        <v>1</v>
      </c>
      <c r="F8" s="79">
        <v>1</v>
      </c>
      <c r="G8" s="79">
        <v>1</v>
      </c>
      <c r="H8" s="79">
        <v>1</v>
      </c>
      <c r="I8" s="79">
        <v>1</v>
      </c>
      <c r="J8" s="79"/>
      <c r="K8" s="79"/>
      <c r="L8" s="79"/>
      <c r="M8" s="79">
        <v>1</v>
      </c>
      <c r="N8" s="78" t="s">
        <v>232</v>
      </c>
      <c r="O8" s="78"/>
      <c r="P8" s="78"/>
      <c r="Q8" s="78"/>
      <c r="R8" s="79"/>
    </row>
    <row r="9" s="65" customFormat="1" ht="49.5" customHeight="1" spans="1:18">
      <c r="A9" s="73">
        <v>2</v>
      </c>
      <c r="B9" s="78" t="s">
        <v>277</v>
      </c>
      <c r="C9" s="78" t="s">
        <v>275</v>
      </c>
      <c r="D9" s="78" t="s">
        <v>276</v>
      </c>
      <c r="E9" s="73">
        <v>1</v>
      </c>
      <c r="F9" s="80">
        <v>0.5</v>
      </c>
      <c r="G9" s="80">
        <v>0.5</v>
      </c>
      <c r="H9" s="80">
        <v>0.5</v>
      </c>
      <c r="I9" s="80">
        <v>0.5</v>
      </c>
      <c r="J9" s="80">
        <v>0.5</v>
      </c>
      <c r="K9" s="79"/>
      <c r="L9" s="79"/>
      <c r="M9" s="79"/>
      <c r="N9" s="78"/>
      <c r="O9" s="78"/>
      <c r="P9" s="78"/>
      <c r="Q9" s="78"/>
      <c r="R9" s="78" t="s">
        <v>278</v>
      </c>
    </row>
    <row r="10" s="65" customFormat="1" ht="27.95" customHeight="1" spans="1:18">
      <c r="A10" s="73">
        <v>3</v>
      </c>
      <c r="B10" s="78" t="s">
        <v>279</v>
      </c>
      <c r="C10" s="78" t="s">
        <v>275</v>
      </c>
      <c r="D10" s="78" t="s">
        <v>276</v>
      </c>
      <c r="E10" s="73">
        <v>1</v>
      </c>
      <c r="F10" s="80">
        <v>0.3</v>
      </c>
      <c r="G10" s="80">
        <f t="shared" ref="G8:G12" si="0">E10*F10</f>
        <v>0.3</v>
      </c>
      <c r="H10" s="80">
        <v>0.3</v>
      </c>
      <c r="I10" s="80">
        <v>0.3</v>
      </c>
      <c r="J10" s="80">
        <v>0.3</v>
      </c>
      <c r="K10" s="79"/>
      <c r="L10" s="79"/>
      <c r="M10" s="79"/>
      <c r="N10" s="78"/>
      <c r="O10" s="78"/>
      <c r="P10" s="79"/>
      <c r="Q10" s="78"/>
      <c r="R10" s="78"/>
    </row>
    <row r="11" s="65" customFormat="1" ht="30.95" customHeight="1" spans="1:18">
      <c r="A11" s="73">
        <v>4</v>
      </c>
      <c r="B11" s="78" t="s">
        <v>280</v>
      </c>
      <c r="C11" s="78" t="s">
        <v>275</v>
      </c>
      <c r="D11" s="78" t="s">
        <v>276</v>
      </c>
      <c r="E11" s="73">
        <v>5</v>
      </c>
      <c r="F11" s="80">
        <v>0.5</v>
      </c>
      <c r="G11" s="80">
        <f t="shared" si="0"/>
        <v>2.5</v>
      </c>
      <c r="H11" s="80">
        <v>2.5</v>
      </c>
      <c r="I11" s="80">
        <v>2.5</v>
      </c>
      <c r="J11" s="80"/>
      <c r="K11" s="79"/>
      <c r="L11" s="79"/>
      <c r="M11" s="80">
        <v>2.5</v>
      </c>
      <c r="N11" s="78" t="s">
        <v>232</v>
      </c>
      <c r="O11" s="78"/>
      <c r="P11" s="78"/>
      <c r="Q11" s="78"/>
      <c r="R11" s="78"/>
    </row>
    <row r="12" s="65" customFormat="1" ht="29.1" customHeight="1" spans="1:18">
      <c r="A12" s="73">
        <v>5</v>
      </c>
      <c r="B12" s="78" t="s">
        <v>277</v>
      </c>
      <c r="C12" s="78" t="s">
        <v>275</v>
      </c>
      <c r="D12" s="78" t="s">
        <v>276</v>
      </c>
      <c r="E12" s="73">
        <v>1</v>
      </c>
      <c r="F12" s="80">
        <v>0.3</v>
      </c>
      <c r="G12" s="80">
        <f t="shared" si="0"/>
        <v>0.3</v>
      </c>
      <c r="H12" s="80">
        <v>0.3</v>
      </c>
      <c r="I12" s="80">
        <v>0.3</v>
      </c>
      <c r="J12" s="80">
        <v>0.3</v>
      </c>
      <c r="K12" s="79"/>
      <c r="L12" s="79"/>
      <c r="M12" s="80">
        <v>0.3</v>
      </c>
      <c r="N12" s="78" t="s">
        <v>226</v>
      </c>
      <c r="O12" s="78"/>
      <c r="P12" s="78"/>
      <c r="Q12" s="78"/>
      <c r="R12" s="78" t="s">
        <v>281</v>
      </c>
    </row>
    <row r="13" s="65" customFormat="1" ht="62.25" customHeight="1" spans="1:18">
      <c r="A13" s="73">
        <v>6</v>
      </c>
      <c r="B13" s="78" t="s">
        <v>282</v>
      </c>
      <c r="C13" s="78" t="s">
        <v>283</v>
      </c>
      <c r="D13" s="78" t="s">
        <v>276</v>
      </c>
      <c r="E13" s="73"/>
      <c r="F13" s="79"/>
      <c r="G13" s="81">
        <v>153.88</v>
      </c>
      <c r="H13" s="81">
        <v>153.88</v>
      </c>
      <c r="I13" s="81">
        <v>108.88</v>
      </c>
      <c r="J13" s="81"/>
      <c r="K13" s="81"/>
      <c r="L13" s="81"/>
      <c r="M13" s="81">
        <v>108.88</v>
      </c>
      <c r="N13" s="78" t="s">
        <v>248</v>
      </c>
      <c r="O13" s="73">
        <v>4.5</v>
      </c>
      <c r="P13" s="78"/>
      <c r="Q13" s="78"/>
      <c r="R13" s="78"/>
    </row>
    <row r="14" s="65" customFormat="1" ht="60.75" customHeight="1" spans="1:18">
      <c r="A14" s="73">
        <v>7</v>
      </c>
      <c r="B14" s="78" t="s">
        <v>284</v>
      </c>
      <c r="C14" s="78" t="s">
        <v>285</v>
      </c>
      <c r="D14" s="78" t="s">
        <v>276</v>
      </c>
      <c r="E14" s="73"/>
      <c r="F14" s="79"/>
      <c r="G14" s="81">
        <v>112.92</v>
      </c>
      <c r="H14" s="81">
        <v>112.92</v>
      </c>
      <c r="I14" s="81">
        <v>112.92</v>
      </c>
      <c r="J14" s="81"/>
      <c r="K14" s="81"/>
      <c r="L14" s="81"/>
      <c r="M14" s="81">
        <v>112.92</v>
      </c>
      <c r="N14" s="78" t="s">
        <v>248</v>
      </c>
      <c r="O14" s="78"/>
      <c r="P14" s="78"/>
      <c r="Q14" s="78"/>
      <c r="R14" s="78"/>
    </row>
    <row r="15" s="67" customFormat="1" ht="56.25" customHeight="1" spans="1:18">
      <c r="A15" s="82" t="s">
        <v>286</v>
      </c>
      <c r="B15" s="83"/>
      <c r="C15" s="83"/>
      <c r="D15" s="83"/>
      <c r="E15" s="83"/>
      <c r="F15" s="84"/>
      <c r="G15" s="81">
        <f t="shared" ref="G15:J15" si="1">SUM(G8:G14)</f>
        <v>271.4</v>
      </c>
      <c r="H15" s="81">
        <f t="shared" si="1"/>
        <v>271.4</v>
      </c>
      <c r="I15" s="81">
        <f t="shared" si="1"/>
        <v>226.4</v>
      </c>
      <c r="J15" s="81">
        <f t="shared" si="1"/>
        <v>1.1</v>
      </c>
      <c r="K15" s="81"/>
      <c r="L15" s="81"/>
      <c r="M15" s="81">
        <f>SUM(M8:M14)</f>
        <v>225.6</v>
      </c>
      <c r="N15" s="79"/>
      <c r="O15" s="81">
        <f>SUM(O8:O14)</f>
        <v>4.5</v>
      </c>
      <c r="P15" s="88"/>
      <c r="Q15" s="88"/>
      <c r="R15" s="78"/>
    </row>
  </sheetData>
  <mergeCells count="23">
    <mergeCell ref="A1:B1"/>
    <mergeCell ref="A2:R2"/>
    <mergeCell ref="A3:F3"/>
    <mergeCell ref="Q3:R3"/>
    <mergeCell ref="H4:Q4"/>
    <mergeCell ref="I5:N5"/>
    <mergeCell ref="K6:L6"/>
    <mergeCell ref="M6:N6"/>
    <mergeCell ref="A15:F15"/>
    <mergeCell ref="A4:A7"/>
    <mergeCell ref="B4:B7"/>
    <mergeCell ref="C4:C7"/>
    <mergeCell ref="D4:D7"/>
    <mergeCell ref="E4:E7"/>
    <mergeCell ref="F4:F7"/>
    <mergeCell ref="G4:G7"/>
    <mergeCell ref="H5:H7"/>
    <mergeCell ref="I6:I7"/>
    <mergeCell ref="J6:J7"/>
    <mergeCell ref="O5:O7"/>
    <mergeCell ref="P5:P7"/>
    <mergeCell ref="Q5:Q7"/>
    <mergeCell ref="R4:R7"/>
  </mergeCells>
  <printOptions horizontalCentered="1"/>
  <pageMargins left="0.590277777777778" right="0.590277777777778" top="1.37777777777778" bottom="0.984027777777778" header="0" footer="0"/>
  <pageSetup paperSize="9" scale="70"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workbookViewId="0">
      <selection activeCell="J6" sqref="J6"/>
    </sheetView>
  </sheetViews>
  <sheetFormatPr defaultColWidth="10" defaultRowHeight="13.5"/>
  <cols>
    <col min="1" max="1" width="5.75" style="3" customWidth="1"/>
    <col min="2" max="2" width="10.625" style="3" customWidth="1"/>
    <col min="3" max="3" width="10.25" style="3" customWidth="1"/>
    <col min="4" max="4" width="2.25" style="3" customWidth="1"/>
    <col min="5" max="7" width="9.625" style="3" customWidth="1"/>
    <col min="8" max="8" width="29.375" style="3" customWidth="1"/>
    <col min="9" max="9" width="9.75" style="3" customWidth="1"/>
    <col min="10" max="16382" width="10" style="3"/>
  </cols>
  <sheetData>
    <row r="1" ht="25" customHeight="1" spans="1:1">
      <c r="A1" s="37"/>
    </row>
    <row r="2" ht="25" customHeight="1" spans="1:8">
      <c r="A2" s="37"/>
      <c r="H2" s="38" t="s">
        <v>287</v>
      </c>
    </row>
    <row r="3" ht="27" customHeight="1" spans="1:8">
      <c r="A3" s="39" t="s">
        <v>288</v>
      </c>
      <c r="B3" s="39"/>
      <c r="C3" s="39"/>
      <c r="D3" s="39"/>
      <c r="E3" s="39"/>
      <c r="F3" s="39"/>
      <c r="G3" s="39"/>
      <c r="H3" s="39"/>
    </row>
    <row r="4" ht="26.5" customHeight="1" spans="1:8">
      <c r="A4" s="40" t="s">
        <v>289</v>
      </c>
      <c r="B4" s="40"/>
      <c r="C4" s="40"/>
      <c r="D4" s="40"/>
      <c r="E4" s="40"/>
      <c r="F4" s="40"/>
      <c r="G4" s="40"/>
      <c r="H4" s="40"/>
    </row>
    <row r="5" ht="26.5" customHeight="1" spans="1:8">
      <c r="A5" s="41" t="s">
        <v>290</v>
      </c>
      <c r="B5" s="41"/>
      <c r="C5" s="41"/>
      <c r="D5" s="41" t="s">
        <v>242</v>
      </c>
      <c r="E5" s="41"/>
      <c r="F5" s="41"/>
      <c r="G5" s="41"/>
      <c r="H5" s="41"/>
    </row>
    <row r="6" ht="26.5" customHeight="1" spans="1:8">
      <c r="A6" s="41" t="s">
        <v>291</v>
      </c>
      <c r="B6" s="41" t="s">
        <v>292</v>
      </c>
      <c r="C6" s="41"/>
      <c r="D6" s="41" t="s">
        <v>293</v>
      </c>
      <c r="E6" s="41"/>
      <c r="F6" s="41"/>
      <c r="G6" s="41"/>
      <c r="H6" s="41"/>
    </row>
    <row r="7" ht="26.5" customHeight="1" spans="1:8">
      <c r="A7" s="41"/>
      <c r="B7" s="42" t="s">
        <v>294</v>
      </c>
      <c r="C7" s="43"/>
      <c r="D7" s="44" t="s">
        <v>295</v>
      </c>
      <c r="E7" s="44"/>
      <c r="F7" s="44"/>
      <c r="G7" s="44"/>
      <c r="H7" s="44"/>
    </row>
    <row r="8" ht="26.5" customHeight="1" spans="1:8">
      <c r="A8" s="41"/>
      <c r="B8" s="42" t="s">
        <v>296</v>
      </c>
      <c r="C8" s="43"/>
      <c r="D8" s="44" t="s">
        <v>297</v>
      </c>
      <c r="E8" s="44"/>
      <c r="F8" s="44"/>
      <c r="G8" s="44"/>
      <c r="H8" s="44"/>
    </row>
    <row r="9" ht="26.5" customHeight="1" spans="1:8">
      <c r="A9" s="41"/>
      <c r="B9" s="42" t="s">
        <v>298</v>
      </c>
      <c r="C9" s="43"/>
      <c r="D9" s="44" t="s">
        <v>299</v>
      </c>
      <c r="E9" s="44"/>
      <c r="F9" s="44"/>
      <c r="G9" s="44"/>
      <c r="H9" s="44"/>
    </row>
    <row r="10" ht="26.5" customHeight="1" spans="1:8">
      <c r="A10" s="41"/>
      <c r="B10" s="45"/>
      <c r="C10" s="45"/>
      <c r="D10" s="45"/>
      <c r="E10" s="45"/>
      <c r="F10" s="45"/>
      <c r="G10" s="45"/>
      <c r="H10" s="45"/>
    </row>
    <row r="11" ht="26.5" customHeight="1" spans="1:8">
      <c r="A11" s="41"/>
      <c r="B11" s="41" t="s">
        <v>300</v>
      </c>
      <c r="C11" s="41"/>
      <c r="D11" s="41"/>
      <c r="E11" s="41"/>
      <c r="F11" s="41" t="s">
        <v>301</v>
      </c>
      <c r="G11" s="41" t="s">
        <v>302</v>
      </c>
      <c r="H11" s="41" t="s">
        <v>269</v>
      </c>
    </row>
    <row r="12" ht="26.5" customHeight="1" spans="1:8">
      <c r="A12" s="41"/>
      <c r="B12" s="41"/>
      <c r="C12" s="41"/>
      <c r="D12" s="41"/>
      <c r="E12" s="41"/>
      <c r="F12" s="46">
        <v>1094.49</v>
      </c>
      <c r="G12" s="46">
        <v>1094.49</v>
      </c>
      <c r="H12" s="47"/>
    </row>
    <row r="13" ht="70" customHeight="1" spans="1:8">
      <c r="A13" s="48" t="s">
        <v>303</v>
      </c>
      <c r="B13" s="49" t="s">
        <v>304</v>
      </c>
      <c r="C13" s="49"/>
      <c r="D13" s="49"/>
      <c r="E13" s="49"/>
      <c r="F13" s="49"/>
      <c r="G13" s="49"/>
      <c r="H13" s="49"/>
    </row>
    <row r="14" ht="26.5" customHeight="1" spans="1:8">
      <c r="A14" s="50" t="s">
        <v>305</v>
      </c>
      <c r="B14" s="50" t="s">
        <v>306</v>
      </c>
      <c r="C14" s="50" t="s">
        <v>307</v>
      </c>
      <c r="D14" s="50"/>
      <c r="E14" s="50" t="s">
        <v>308</v>
      </c>
      <c r="F14" s="50"/>
      <c r="G14" s="50" t="s">
        <v>309</v>
      </c>
      <c r="H14" s="50"/>
    </row>
    <row r="15" ht="45" customHeight="1" spans="1:8">
      <c r="A15" s="50"/>
      <c r="B15" s="51" t="s">
        <v>310</v>
      </c>
      <c r="C15" s="52" t="s">
        <v>311</v>
      </c>
      <c r="D15" s="53"/>
      <c r="E15" s="54" t="s">
        <v>312</v>
      </c>
      <c r="F15" s="55"/>
      <c r="G15" s="52" t="s">
        <v>313</v>
      </c>
      <c r="H15" s="53"/>
    </row>
    <row r="16" ht="26.5" customHeight="1" spans="1:8">
      <c r="A16" s="50"/>
      <c r="B16" s="56"/>
      <c r="C16" s="54" t="s">
        <v>311</v>
      </c>
      <c r="D16" s="55"/>
      <c r="E16" s="54" t="s">
        <v>314</v>
      </c>
      <c r="F16" s="55"/>
      <c r="G16" s="54" t="s">
        <v>315</v>
      </c>
      <c r="H16" s="55"/>
    </row>
    <row r="17" ht="66" customHeight="1" spans="1:8">
      <c r="A17" s="50"/>
      <c r="B17" s="56"/>
      <c r="C17" s="57"/>
      <c r="D17" s="58"/>
      <c r="E17" s="57"/>
      <c r="F17" s="58"/>
      <c r="G17" s="57"/>
      <c r="H17" s="58"/>
    </row>
    <row r="18" ht="37" customHeight="1" spans="1:8">
      <c r="A18" s="50"/>
      <c r="B18" s="56"/>
      <c r="C18" s="50" t="s">
        <v>316</v>
      </c>
      <c r="D18" s="50"/>
      <c r="E18" s="50" t="s">
        <v>317</v>
      </c>
      <c r="F18" s="50"/>
      <c r="G18" s="50" t="s">
        <v>317</v>
      </c>
      <c r="H18" s="50"/>
    </row>
    <row r="19" ht="30" customHeight="1" spans="1:8">
      <c r="A19" s="50"/>
      <c r="B19" s="56"/>
      <c r="C19" s="50" t="s">
        <v>318</v>
      </c>
      <c r="D19" s="50"/>
      <c r="E19" s="50" t="s">
        <v>319</v>
      </c>
      <c r="F19" s="50"/>
      <c r="G19" s="50" t="s">
        <v>320</v>
      </c>
      <c r="H19" s="50"/>
    </row>
    <row r="20" ht="26.5" customHeight="1" spans="1:8">
      <c r="A20" s="50"/>
      <c r="B20" s="56"/>
      <c r="C20" s="50" t="s">
        <v>321</v>
      </c>
      <c r="D20" s="50"/>
      <c r="E20" s="50" t="s">
        <v>322</v>
      </c>
      <c r="F20" s="50"/>
      <c r="G20" s="59" t="s">
        <v>323</v>
      </c>
      <c r="H20" s="50"/>
    </row>
    <row r="21" ht="26.5" customHeight="1" spans="1:8">
      <c r="A21" s="50"/>
      <c r="B21" s="60" t="s">
        <v>324</v>
      </c>
      <c r="C21" s="50" t="s">
        <v>325</v>
      </c>
      <c r="D21" s="50"/>
      <c r="E21" s="60"/>
      <c r="F21" s="60"/>
      <c r="G21" s="60"/>
      <c r="H21" s="60"/>
    </row>
    <row r="22" ht="65" customHeight="1" spans="1:8">
      <c r="A22" s="50"/>
      <c r="B22" s="60"/>
      <c r="C22" s="50" t="s">
        <v>326</v>
      </c>
      <c r="D22" s="50"/>
      <c r="E22" s="60" t="s">
        <v>327</v>
      </c>
      <c r="F22" s="60"/>
      <c r="G22" s="60" t="s">
        <v>327</v>
      </c>
      <c r="H22" s="60"/>
    </row>
    <row r="23" ht="54" customHeight="1" spans="1:8">
      <c r="A23" s="50"/>
      <c r="B23" s="60"/>
      <c r="C23" s="50" t="s">
        <v>328</v>
      </c>
      <c r="D23" s="50"/>
      <c r="E23" s="60" t="s">
        <v>329</v>
      </c>
      <c r="F23" s="60"/>
      <c r="G23" s="60" t="s">
        <v>329</v>
      </c>
      <c r="H23" s="60"/>
    </row>
    <row r="24" ht="36" customHeight="1" spans="1:8">
      <c r="A24" s="50"/>
      <c r="B24" s="60"/>
      <c r="C24" s="50" t="s">
        <v>330</v>
      </c>
      <c r="D24" s="50"/>
      <c r="E24" s="60" t="s">
        <v>331</v>
      </c>
      <c r="F24" s="60"/>
      <c r="G24" s="60" t="s">
        <v>331</v>
      </c>
      <c r="H24" s="60"/>
    </row>
    <row r="25" ht="26.5" customHeight="1" spans="1:8">
      <c r="A25" s="50"/>
      <c r="B25" s="60" t="s">
        <v>332</v>
      </c>
      <c r="C25" s="50" t="s">
        <v>333</v>
      </c>
      <c r="D25" s="50"/>
      <c r="E25" s="60" t="s">
        <v>334</v>
      </c>
      <c r="F25" s="60"/>
      <c r="G25" s="60" t="s">
        <v>335</v>
      </c>
      <c r="H25" s="60"/>
    </row>
    <row r="26" ht="45" customHeight="1" spans="1:8">
      <c r="A26" s="61" t="s">
        <v>336</v>
      </c>
      <c r="B26" s="61"/>
      <c r="C26" s="61"/>
      <c r="D26" s="61"/>
      <c r="E26" s="61"/>
      <c r="F26" s="61"/>
      <c r="G26" s="61"/>
      <c r="H26" s="61"/>
    </row>
    <row r="27" ht="16.35" customHeight="1" spans="1:2">
      <c r="A27" s="62"/>
      <c r="B27" s="62"/>
    </row>
    <row r="28" ht="16.35" customHeight="1" spans="1:1">
      <c r="A28" s="62"/>
    </row>
    <row r="29" ht="16.35" customHeight="1" spans="1:15">
      <c r="A29" s="62"/>
      <c r="O29" s="63"/>
    </row>
    <row r="30" ht="16.35" customHeight="1" spans="1:1">
      <c r="A30" s="62"/>
    </row>
    <row r="31" ht="16.35" customHeight="1" spans="1:8">
      <c r="A31" s="62"/>
      <c r="B31" s="62"/>
      <c r="C31" s="62"/>
      <c r="D31" s="62"/>
      <c r="E31" s="62"/>
      <c r="F31" s="62"/>
      <c r="G31" s="62"/>
      <c r="H31" s="62"/>
    </row>
    <row r="32" ht="16.35" customHeight="1" spans="1:8">
      <c r="A32" s="62"/>
      <c r="B32" s="62"/>
      <c r="C32" s="62"/>
      <c r="D32" s="62"/>
      <c r="E32" s="62"/>
      <c r="F32" s="62"/>
      <c r="G32" s="62"/>
      <c r="H32" s="62"/>
    </row>
    <row r="33" ht="16.35" customHeight="1" spans="1:8">
      <c r="A33" s="62"/>
      <c r="B33" s="62"/>
      <c r="C33" s="62"/>
      <c r="D33" s="62"/>
      <c r="E33" s="62"/>
      <c r="F33" s="62"/>
      <c r="G33" s="62"/>
      <c r="H33" s="62"/>
    </row>
    <row r="34" ht="16.35" customHeight="1" spans="1:8">
      <c r="A34" s="62"/>
      <c r="B34" s="62"/>
      <c r="C34" s="62"/>
      <c r="D34" s="62"/>
      <c r="E34" s="62"/>
      <c r="F34" s="62"/>
      <c r="G34" s="62"/>
      <c r="H34" s="62"/>
    </row>
  </sheetData>
  <mergeCells count="54">
    <mergeCell ref="A3:H3"/>
    <mergeCell ref="A4:H4"/>
    <mergeCell ref="A5:C5"/>
    <mergeCell ref="D5:H5"/>
    <mergeCell ref="B6:C6"/>
    <mergeCell ref="D6:H6"/>
    <mergeCell ref="B7:C7"/>
    <mergeCell ref="D7:H7"/>
    <mergeCell ref="B8:C8"/>
    <mergeCell ref="D8:H8"/>
    <mergeCell ref="B9:C9"/>
    <mergeCell ref="D9:H9"/>
    <mergeCell ref="B10:C10"/>
    <mergeCell ref="D10:H10"/>
    <mergeCell ref="B13:H13"/>
    <mergeCell ref="C14:D14"/>
    <mergeCell ref="E14:F14"/>
    <mergeCell ref="G14:H14"/>
    <mergeCell ref="C15:D15"/>
    <mergeCell ref="E15:F15"/>
    <mergeCell ref="G15:H15"/>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A26:H26"/>
    <mergeCell ref="A6:A12"/>
    <mergeCell ref="A14:A25"/>
    <mergeCell ref="B15:B20"/>
    <mergeCell ref="B21:B24"/>
    <mergeCell ref="B11:E12"/>
    <mergeCell ref="C16:D17"/>
    <mergeCell ref="E16:F17"/>
    <mergeCell ref="G16:H17"/>
  </mergeCells>
  <printOptions horizontalCentered="1"/>
  <pageMargins left="1.37777777777778" right="0.984027777777778" top="0.590277777777778" bottom="0.590277777777778" header="0" footer="0"/>
  <pageSetup paperSize="9" scale="88"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tabSelected="1" topLeftCell="A6" workbookViewId="0">
      <selection activeCell="L14" sqref="L14"/>
    </sheetView>
  </sheetViews>
  <sheetFormatPr defaultColWidth="9" defaultRowHeight="13.5"/>
  <cols>
    <col min="1" max="1" width="9" style="3"/>
    <col min="2" max="2" width="9" style="4"/>
    <col min="3" max="3" width="13" style="3" customWidth="1"/>
    <col min="4" max="4" width="7.375" style="3" customWidth="1"/>
    <col min="5" max="5" width="31.375" style="3" customWidth="1"/>
    <col min="6" max="6" width="19.625" style="3" customWidth="1"/>
    <col min="7" max="7" width="12.625" style="3" customWidth="1"/>
    <col min="8" max="8" width="10.5" style="3" customWidth="1"/>
    <col min="9" max="9" width="15.625" style="3" customWidth="1"/>
    <col min="10" max="10" width="9.625" style="3" customWidth="1"/>
    <col min="11" max="11" width="12.875" style="3" customWidth="1"/>
    <col min="12" max="12" width="9.75" style="3" customWidth="1"/>
    <col min="13" max="15" width="9" style="3"/>
    <col min="16" max="16" width="15" style="3" customWidth="1"/>
    <col min="17" max="16384" width="9" style="3"/>
  </cols>
  <sheetData>
    <row r="1" spans="17:17">
      <c r="Q1" s="3" t="s">
        <v>337</v>
      </c>
    </row>
    <row r="2" s="1" customFormat="1" ht="27" customHeight="1" spans="1:17">
      <c r="A2" s="5" t="s">
        <v>338</v>
      </c>
      <c r="B2" s="5"/>
      <c r="C2" s="5"/>
      <c r="D2" s="5"/>
      <c r="E2" s="5"/>
      <c r="F2" s="5"/>
      <c r="G2" s="5"/>
      <c r="H2" s="5"/>
      <c r="I2" s="5"/>
      <c r="J2" s="5"/>
      <c r="K2" s="5"/>
      <c r="L2" s="5"/>
      <c r="M2" s="5"/>
      <c r="N2" s="5"/>
      <c r="O2" s="5"/>
      <c r="P2" s="5"/>
      <c r="Q2" s="5"/>
    </row>
    <row r="3" s="1" customFormat="1" ht="15.75" customHeight="1" spans="1:17">
      <c r="A3" s="6" t="s">
        <v>339</v>
      </c>
      <c r="B3" s="6"/>
      <c r="C3" s="6" t="s">
        <v>242</v>
      </c>
      <c r="D3" s="6"/>
      <c r="E3" s="6"/>
      <c r="F3" s="7"/>
      <c r="G3" s="7"/>
      <c r="H3" s="7"/>
      <c r="I3" s="7"/>
      <c r="J3" s="7"/>
      <c r="K3" s="7"/>
      <c r="L3" s="7"/>
      <c r="M3" s="7"/>
      <c r="N3" s="7"/>
      <c r="O3" s="7"/>
      <c r="P3" s="7" t="s">
        <v>340</v>
      </c>
      <c r="Q3" s="7"/>
    </row>
    <row r="4" s="2" customFormat="1" ht="26.25" customHeight="1" spans="1:17">
      <c r="A4" s="8" t="s">
        <v>257</v>
      </c>
      <c r="B4" s="8" t="s">
        <v>341</v>
      </c>
      <c r="C4" s="8" t="s">
        <v>342</v>
      </c>
      <c r="D4" s="8"/>
      <c r="E4" s="8" t="s">
        <v>343</v>
      </c>
      <c r="F4" s="9" t="s">
        <v>344</v>
      </c>
      <c r="G4" s="10"/>
      <c r="H4" s="10"/>
      <c r="I4" s="10"/>
      <c r="J4" s="10"/>
      <c r="K4" s="10"/>
      <c r="L4" s="10"/>
      <c r="M4" s="10"/>
      <c r="N4" s="10"/>
      <c r="O4" s="10"/>
      <c r="P4" s="10"/>
      <c r="Q4" s="30"/>
    </row>
    <row r="5" s="2" customFormat="1" ht="16.5" customHeight="1" spans="1:17">
      <c r="A5" s="8"/>
      <c r="B5" s="8"/>
      <c r="C5" s="11" t="s">
        <v>345</v>
      </c>
      <c r="D5" s="8" t="s">
        <v>346</v>
      </c>
      <c r="E5" s="8"/>
      <c r="F5" s="9" t="s">
        <v>347</v>
      </c>
      <c r="G5" s="10"/>
      <c r="H5" s="10"/>
      <c r="I5" s="10"/>
      <c r="J5" s="30"/>
      <c r="K5" s="9" t="s">
        <v>348</v>
      </c>
      <c r="L5" s="10"/>
      <c r="M5" s="10"/>
      <c r="N5" s="10"/>
      <c r="O5" s="30"/>
      <c r="P5" s="9" t="s">
        <v>332</v>
      </c>
      <c r="Q5" s="8" t="s">
        <v>349</v>
      </c>
    </row>
    <row r="6" s="2" customFormat="1" ht="24" spans="1:17">
      <c r="A6" s="8"/>
      <c r="B6" s="8"/>
      <c r="C6" s="12"/>
      <c r="D6" s="8"/>
      <c r="E6" s="8"/>
      <c r="F6" s="8" t="s">
        <v>311</v>
      </c>
      <c r="G6" s="8" t="s">
        <v>316</v>
      </c>
      <c r="H6" s="8" t="s">
        <v>318</v>
      </c>
      <c r="I6" s="8" t="s">
        <v>321</v>
      </c>
      <c r="J6" s="8" t="s">
        <v>350</v>
      </c>
      <c r="K6" s="8" t="s">
        <v>325</v>
      </c>
      <c r="L6" s="8" t="s">
        <v>326</v>
      </c>
      <c r="M6" s="8" t="s">
        <v>328</v>
      </c>
      <c r="N6" s="8" t="s">
        <v>330</v>
      </c>
      <c r="O6" s="8" t="s">
        <v>351</v>
      </c>
      <c r="P6" s="9"/>
      <c r="Q6" s="8"/>
    </row>
    <row r="7" s="1" customFormat="1" ht="120" spans="1:17">
      <c r="A7" s="13" t="s">
        <v>352</v>
      </c>
      <c r="B7" s="14" t="s">
        <v>353</v>
      </c>
      <c r="C7" s="15">
        <v>10</v>
      </c>
      <c r="D7" s="16"/>
      <c r="E7" s="17" t="s">
        <v>354</v>
      </c>
      <c r="F7" s="18" t="s">
        <v>355</v>
      </c>
      <c r="G7" s="18" t="s">
        <v>356</v>
      </c>
      <c r="H7" s="18" t="s">
        <v>357</v>
      </c>
      <c r="I7" s="18" t="s">
        <v>358</v>
      </c>
      <c r="J7" s="31"/>
      <c r="K7" s="31"/>
      <c r="L7" s="20"/>
      <c r="M7" s="32"/>
      <c r="N7" s="20" t="s">
        <v>359</v>
      </c>
      <c r="O7" s="32"/>
      <c r="P7" s="20" t="s">
        <v>360</v>
      </c>
      <c r="Q7" s="36"/>
    </row>
    <row r="8" s="1" customFormat="1" ht="47" customHeight="1" spans="1:17">
      <c r="A8" s="13" t="s">
        <v>361</v>
      </c>
      <c r="B8" s="14" t="s">
        <v>230</v>
      </c>
      <c r="C8" s="15">
        <v>12.28</v>
      </c>
      <c r="D8" s="16"/>
      <c r="E8" s="17" t="s">
        <v>362</v>
      </c>
      <c r="F8" s="19" t="s">
        <v>363</v>
      </c>
      <c r="G8" s="20" t="s">
        <v>364</v>
      </c>
      <c r="H8" s="20" t="s">
        <v>365</v>
      </c>
      <c r="I8" s="20" t="s">
        <v>366</v>
      </c>
      <c r="J8" s="31"/>
      <c r="K8" s="31"/>
      <c r="L8" s="20"/>
      <c r="M8" s="32"/>
      <c r="N8" s="20" t="s">
        <v>359</v>
      </c>
      <c r="O8" s="32"/>
      <c r="P8" s="20" t="s">
        <v>367</v>
      </c>
      <c r="Q8" s="36"/>
    </row>
    <row r="9" s="1" customFormat="1" ht="66" customHeight="1" spans="1:17">
      <c r="A9" s="13" t="s">
        <v>368</v>
      </c>
      <c r="B9" s="14" t="s">
        <v>227</v>
      </c>
      <c r="C9" s="15">
        <v>4</v>
      </c>
      <c r="D9" s="16"/>
      <c r="E9" s="17" t="s">
        <v>369</v>
      </c>
      <c r="F9" s="20" t="s">
        <v>227</v>
      </c>
      <c r="G9" s="20" t="s">
        <v>370</v>
      </c>
      <c r="H9" s="20" t="s">
        <v>371</v>
      </c>
      <c r="I9" s="20" t="s">
        <v>372</v>
      </c>
      <c r="J9" s="31"/>
      <c r="K9" s="31" t="s">
        <v>373</v>
      </c>
      <c r="L9" s="20" t="s">
        <v>374</v>
      </c>
      <c r="M9" s="32" t="s">
        <v>375</v>
      </c>
      <c r="N9" s="20" t="s">
        <v>376</v>
      </c>
      <c r="O9" s="32"/>
      <c r="P9" s="20" t="s">
        <v>377</v>
      </c>
      <c r="Q9" s="36"/>
    </row>
    <row r="10" s="1" customFormat="1" ht="80" customHeight="1" spans="1:17">
      <c r="A10" s="13" t="s">
        <v>378</v>
      </c>
      <c r="B10" s="14" t="s">
        <v>248</v>
      </c>
      <c r="C10" s="15">
        <v>451.75</v>
      </c>
      <c r="D10" s="16"/>
      <c r="E10" s="17" t="s">
        <v>379</v>
      </c>
      <c r="F10" s="20" t="s">
        <v>380</v>
      </c>
      <c r="G10" s="20" t="s">
        <v>381</v>
      </c>
      <c r="H10" s="20" t="s">
        <v>382</v>
      </c>
      <c r="I10" s="20" t="s">
        <v>383</v>
      </c>
      <c r="J10" s="31"/>
      <c r="K10" s="31"/>
      <c r="L10" s="20" t="s">
        <v>384</v>
      </c>
      <c r="M10" s="33"/>
      <c r="N10" s="20"/>
      <c r="O10" s="32"/>
      <c r="P10" s="20" t="s">
        <v>367</v>
      </c>
      <c r="Q10" s="36"/>
    </row>
    <row r="11" s="1" customFormat="1" ht="65" customHeight="1" spans="1:17">
      <c r="A11" s="13" t="s">
        <v>385</v>
      </c>
      <c r="B11" s="14" t="s">
        <v>247</v>
      </c>
      <c r="C11" s="15">
        <v>53.97</v>
      </c>
      <c r="D11" s="16"/>
      <c r="E11" s="17" t="s">
        <v>386</v>
      </c>
      <c r="F11" s="20" t="s">
        <v>387</v>
      </c>
      <c r="G11" s="20" t="s">
        <v>388</v>
      </c>
      <c r="H11" s="20" t="s">
        <v>319</v>
      </c>
      <c r="I11" s="20" t="s">
        <v>389</v>
      </c>
      <c r="J11" s="31"/>
      <c r="K11" s="31"/>
      <c r="L11" s="20" t="s">
        <v>390</v>
      </c>
      <c r="M11" s="32"/>
      <c r="N11" s="20" t="s">
        <v>376</v>
      </c>
      <c r="O11" s="32"/>
      <c r="P11" s="20" t="s">
        <v>367</v>
      </c>
      <c r="Q11" s="36"/>
    </row>
    <row r="12" s="1" customFormat="1" ht="72" spans="1:17">
      <c r="A12" s="13" t="s">
        <v>391</v>
      </c>
      <c r="B12" s="14" t="s">
        <v>392</v>
      </c>
      <c r="C12" s="15">
        <v>3</v>
      </c>
      <c r="D12" s="16"/>
      <c r="E12" s="17" t="s">
        <v>393</v>
      </c>
      <c r="F12" s="21" t="s">
        <v>394</v>
      </c>
      <c r="G12" s="21" t="s">
        <v>395</v>
      </c>
      <c r="H12" s="20" t="s">
        <v>319</v>
      </c>
      <c r="I12" s="21" t="s">
        <v>396</v>
      </c>
      <c r="J12" s="31"/>
      <c r="K12" s="31"/>
      <c r="L12" s="21" t="s">
        <v>397</v>
      </c>
      <c r="M12" s="32"/>
      <c r="N12" s="21"/>
      <c r="O12" s="32"/>
      <c r="P12" s="21" t="s">
        <v>367</v>
      </c>
      <c r="Q12" s="36"/>
    </row>
    <row r="13" s="1" customFormat="1" ht="48" customHeight="1" spans="1:17">
      <c r="A13" s="13" t="s">
        <v>398</v>
      </c>
      <c r="B13" s="14" t="s">
        <v>222</v>
      </c>
      <c r="C13" s="15">
        <v>13.5</v>
      </c>
      <c r="D13" s="16"/>
      <c r="E13" s="17" t="s">
        <v>399</v>
      </c>
      <c r="F13" s="21" t="s">
        <v>400</v>
      </c>
      <c r="G13" s="21" t="s">
        <v>401</v>
      </c>
      <c r="H13" s="20" t="s">
        <v>402</v>
      </c>
      <c r="I13" s="21" t="s">
        <v>403</v>
      </c>
      <c r="J13" s="31"/>
      <c r="K13" s="31"/>
      <c r="L13" s="21" t="s">
        <v>404</v>
      </c>
      <c r="M13" s="33" t="s">
        <v>405</v>
      </c>
      <c r="N13" s="21"/>
      <c r="O13" s="32"/>
      <c r="P13" s="21" t="s">
        <v>367</v>
      </c>
      <c r="Q13" s="36"/>
    </row>
    <row r="14" s="1" customFormat="1" ht="62" customHeight="1" spans="1:17">
      <c r="A14" s="13" t="s">
        <v>406</v>
      </c>
      <c r="B14" s="14" t="s">
        <v>226</v>
      </c>
      <c r="C14" s="15">
        <v>10</v>
      </c>
      <c r="D14" s="16"/>
      <c r="E14" s="22" t="s">
        <v>407</v>
      </c>
      <c r="F14" s="21" t="s">
        <v>408</v>
      </c>
      <c r="G14" s="21" t="s">
        <v>409</v>
      </c>
      <c r="H14" s="20" t="s">
        <v>371</v>
      </c>
      <c r="I14" s="21" t="s">
        <v>410</v>
      </c>
      <c r="J14" s="31"/>
      <c r="K14" s="31"/>
      <c r="L14" s="34" t="s">
        <v>411</v>
      </c>
      <c r="M14" s="32" t="s">
        <v>412</v>
      </c>
      <c r="N14" s="21" t="s">
        <v>413</v>
      </c>
      <c r="O14" s="32"/>
      <c r="P14" s="21" t="s">
        <v>414</v>
      </c>
      <c r="Q14" s="36"/>
    </row>
    <row r="15" s="1" customFormat="1" ht="88" customHeight="1" spans="1:17">
      <c r="A15" s="13" t="s">
        <v>415</v>
      </c>
      <c r="B15" s="14" t="s">
        <v>223</v>
      </c>
      <c r="C15" s="15">
        <v>8</v>
      </c>
      <c r="D15" s="16"/>
      <c r="E15" s="17" t="s">
        <v>416</v>
      </c>
      <c r="F15" s="21" t="s">
        <v>417</v>
      </c>
      <c r="G15" s="21" t="s">
        <v>418</v>
      </c>
      <c r="H15" s="20" t="s">
        <v>371</v>
      </c>
      <c r="I15" s="21" t="s">
        <v>419</v>
      </c>
      <c r="J15" s="31"/>
      <c r="K15" s="31"/>
      <c r="L15" s="20" t="s">
        <v>420</v>
      </c>
      <c r="M15" s="33" t="s">
        <v>412</v>
      </c>
      <c r="N15" s="20" t="s">
        <v>413</v>
      </c>
      <c r="O15" s="32"/>
      <c r="P15" s="21" t="s">
        <v>421</v>
      </c>
      <c r="Q15" s="36"/>
    </row>
    <row r="16" s="1" customFormat="1" ht="91" customHeight="1" spans="1:17">
      <c r="A16" s="13" t="s">
        <v>422</v>
      </c>
      <c r="B16" s="14" t="s">
        <v>224</v>
      </c>
      <c r="C16" s="15">
        <v>5</v>
      </c>
      <c r="D16" s="16"/>
      <c r="E16" s="17" t="s">
        <v>423</v>
      </c>
      <c r="F16" s="21" t="s">
        <v>417</v>
      </c>
      <c r="G16" s="21" t="s">
        <v>424</v>
      </c>
      <c r="H16" s="20" t="s">
        <v>371</v>
      </c>
      <c r="I16" s="21" t="s">
        <v>425</v>
      </c>
      <c r="J16" s="31"/>
      <c r="K16" s="31"/>
      <c r="L16" s="21" t="s">
        <v>426</v>
      </c>
      <c r="M16" s="33" t="s">
        <v>412</v>
      </c>
      <c r="N16" s="21" t="s">
        <v>413</v>
      </c>
      <c r="O16" s="32"/>
      <c r="P16" s="21" t="s">
        <v>427</v>
      </c>
      <c r="Q16" s="36"/>
    </row>
    <row r="17" s="1" customFormat="1" ht="66" customHeight="1" spans="1:17">
      <c r="A17" s="23" t="s">
        <v>101</v>
      </c>
      <c r="B17" s="24" t="s">
        <v>428</v>
      </c>
      <c r="C17" s="15">
        <v>10</v>
      </c>
      <c r="D17" s="16"/>
      <c r="E17" s="25" t="s">
        <v>429</v>
      </c>
      <c r="F17" s="25" t="s">
        <v>430</v>
      </c>
      <c r="G17" s="25" t="s">
        <v>430</v>
      </c>
      <c r="H17" s="25" t="s">
        <v>371</v>
      </c>
      <c r="I17" s="25" t="s">
        <v>431</v>
      </c>
      <c r="J17" s="25"/>
      <c r="K17" s="25"/>
      <c r="L17" s="25"/>
      <c r="M17" s="35"/>
      <c r="N17" s="35" t="s">
        <v>359</v>
      </c>
      <c r="O17" s="25"/>
      <c r="P17" s="21" t="s">
        <v>432</v>
      </c>
      <c r="Q17" s="25"/>
    </row>
    <row r="18" s="1" customFormat="1" ht="54" spans="1:17">
      <c r="A18" s="13" t="s">
        <v>95</v>
      </c>
      <c r="B18" s="14" t="s">
        <v>232</v>
      </c>
      <c r="C18" s="15">
        <v>5</v>
      </c>
      <c r="D18" s="16"/>
      <c r="E18" s="17" t="s">
        <v>433</v>
      </c>
      <c r="F18" s="21" t="s">
        <v>434</v>
      </c>
      <c r="G18" s="21" t="s">
        <v>435</v>
      </c>
      <c r="H18" s="20" t="s">
        <v>371</v>
      </c>
      <c r="I18" s="21" t="s">
        <v>436</v>
      </c>
      <c r="J18" s="31"/>
      <c r="K18" s="31"/>
      <c r="L18" s="21"/>
      <c r="M18" s="33"/>
      <c r="N18" s="21" t="s">
        <v>413</v>
      </c>
      <c r="O18" s="32"/>
      <c r="P18" s="21" t="s">
        <v>367</v>
      </c>
      <c r="Q18" s="36"/>
    </row>
    <row r="19" s="1" customFormat="1" ht="44.25" customHeight="1" spans="1:17">
      <c r="A19" s="26" t="s">
        <v>437</v>
      </c>
      <c r="B19" s="27"/>
      <c r="C19" s="28">
        <f>SUM(C7:C18)</f>
        <v>586.5</v>
      </c>
      <c r="D19" s="29"/>
      <c r="E19" s="25"/>
      <c r="F19" s="25"/>
      <c r="G19" s="25"/>
      <c r="H19" s="25"/>
      <c r="I19" s="25"/>
      <c r="J19" s="25"/>
      <c r="K19" s="25"/>
      <c r="L19" s="25"/>
      <c r="M19" s="25"/>
      <c r="N19" s="25"/>
      <c r="O19" s="25"/>
      <c r="P19" s="25"/>
      <c r="Q19" s="25"/>
    </row>
  </sheetData>
  <mergeCells count="15">
    <mergeCell ref="A2:Q2"/>
    <mergeCell ref="A3:B3"/>
    <mergeCell ref="C3:E3"/>
    <mergeCell ref="C4:D4"/>
    <mergeCell ref="F4:Q4"/>
    <mergeCell ref="F5:J5"/>
    <mergeCell ref="K5:O5"/>
    <mergeCell ref="A19:B19"/>
    <mergeCell ref="A4:A6"/>
    <mergeCell ref="B4:B6"/>
    <mergeCell ref="C5:C6"/>
    <mergeCell ref="D5:D6"/>
    <mergeCell ref="E4:E6"/>
    <mergeCell ref="P5:P6"/>
    <mergeCell ref="Q5:Q6"/>
  </mergeCells>
  <printOptions horizontalCentered="1"/>
  <pageMargins left="0.590277777777778" right="0.590277777777778" top="1.37777777777778" bottom="0.984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22" activePane="bottomLeft" state="frozen"/>
      <selection/>
      <selection pane="bottomLeft" activeCell="B1" sqref="B1"/>
    </sheetView>
  </sheetViews>
  <sheetFormatPr defaultColWidth="10" defaultRowHeight="13.5" outlineLevelCol="5"/>
  <cols>
    <col min="1" max="1" width="1.53333333333333" style="116" customWidth="1"/>
    <col min="2" max="2" width="42.625" style="116" customWidth="1"/>
    <col min="3" max="3" width="16.625" style="116" customWidth="1"/>
    <col min="4" max="4" width="42.625" style="116" customWidth="1"/>
    <col min="5" max="5" width="16.625" style="116" customWidth="1"/>
    <col min="6" max="6" width="1.53333333333333" style="116" customWidth="1"/>
    <col min="7" max="10" width="9.76666666666667" style="116" customWidth="1"/>
    <col min="11" max="16384" width="10" style="116"/>
  </cols>
  <sheetData>
    <row r="1" s="189" customFormat="1" ht="25" customHeight="1" spans="1:6">
      <c r="A1" s="190"/>
      <c r="B1" s="37"/>
      <c r="D1" s="37"/>
      <c r="E1" s="37"/>
      <c r="F1" s="191" t="s">
        <v>2</v>
      </c>
    </row>
    <row r="2" ht="22.8" customHeight="1" spans="1:6">
      <c r="A2" s="173"/>
      <c r="B2" s="174" t="s">
        <v>3</v>
      </c>
      <c r="C2" s="174"/>
      <c r="D2" s="174"/>
      <c r="E2" s="174"/>
      <c r="F2" s="152"/>
    </row>
    <row r="3" ht="19.55" customHeight="1" spans="1:6">
      <c r="A3" s="173"/>
      <c r="B3" s="123" t="s">
        <v>4</v>
      </c>
      <c r="D3" s="118"/>
      <c r="E3" s="192" t="s">
        <v>5</v>
      </c>
      <c r="F3" s="152"/>
    </row>
    <row r="4" ht="26" customHeight="1" spans="1:6">
      <c r="A4" s="173"/>
      <c r="B4" s="96" t="s">
        <v>6</v>
      </c>
      <c r="C4" s="96"/>
      <c r="D4" s="96" t="s">
        <v>7</v>
      </c>
      <c r="E4" s="96"/>
      <c r="F4" s="152"/>
    </row>
    <row r="5" ht="26" customHeight="1" spans="1:6">
      <c r="A5" s="173"/>
      <c r="B5" s="96" t="s">
        <v>8</v>
      </c>
      <c r="C5" s="96" t="s">
        <v>9</v>
      </c>
      <c r="D5" s="96" t="s">
        <v>8</v>
      </c>
      <c r="E5" s="96" t="s">
        <v>9</v>
      </c>
      <c r="F5" s="152"/>
    </row>
    <row r="6" ht="26" customHeight="1" spans="1:6">
      <c r="A6" s="120"/>
      <c r="B6" s="100" t="s">
        <v>10</v>
      </c>
      <c r="C6" s="167">
        <v>588.77</v>
      </c>
      <c r="D6" s="100" t="s">
        <v>11</v>
      </c>
      <c r="E6" s="101"/>
      <c r="F6" s="128"/>
    </row>
    <row r="7" ht="26" customHeight="1" spans="1:6">
      <c r="A7" s="120"/>
      <c r="B7" s="100" t="s">
        <v>12</v>
      </c>
      <c r="C7" s="167">
        <v>505.72</v>
      </c>
      <c r="D7" s="100" t="s">
        <v>13</v>
      </c>
      <c r="E7" s="101"/>
      <c r="F7" s="128"/>
    </row>
    <row r="8" ht="26" customHeight="1" spans="1:6">
      <c r="A8" s="120"/>
      <c r="B8" s="100" t="s">
        <v>14</v>
      </c>
      <c r="C8" s="101"/>
      <c r="D8" s="100" t="s">
        <v>15</v>
      </c>
      <c r="E8" s="101"/>
      <c r="F8" s="128"/>
    </row>
    <row r="9" ht="26" customHeight="1" spans="1:6">
      <c r="A9" s="120"/>
      <c r="B9" s="100" t="s">
        <v>16</v>
      </c>
      <c r="C9" s="101"/>
      <c r="D9" s="100" t="s">
        <v>17</v>
      </c>
      <c r="E9" s="101"/>
      <c r="F9" s="128"/>
    </row>
    <row r="10" ht="26" customHeight="1" spans="1:6">
      <c r="A10" s="120"/>
      <c r="B10" s="100" t="s">
        <v>18</v>
      </c>
      <c r="C10" s="101"/>
      <c r="D10" s="100" t="s">
        <v>19</v>
      </c>
      <c r="E10" s="101"/>
      <c r="F10" s="128"/>
    </row>
    <row r="11" ht="26" customHeight="1" spans="1:6">
      <c r="A11" s="120"/>
      <c r="B11" s="100" t="s">
        <v>20</v>
      </c>
      <c r="C11" s="101"/>
      <c r="D11" s="100" t="s">
        <v>21</v>
      </c>
      <c r="E11" s="101"/>
      <c r="F11" s="128"/>
    </row>
    <row r="12" ht="26" customHeight="1" spans="1:6">
      <c r="A12" s="120"/>
      <c r="B12" s="100" t="s">
        <v>22</v>
      </c>
      <c r="C12" s="101"/>
      <c r="D12" s="100" t="s">
        <v>23</v>
      </c>
      <c r="E12" s="101"/>
      <c r="F12" s="128"/>
    </row>
    <row r="13" ht="26" customHeight="1" spans="1:6">
      <c r="A13" s="120"/>
      <c r="B13" s="100" t="s">
        <v>22</v>
      </c>
      <c r="C13" s="101"/>
      <c r="D13" s="100" t="s">
        <v>24</v>
      </c>
      <c r="E13" s="115">
        <v>98.04</v>
      </c>
      <c r="F13" s="128"/>
    </row>
    <row r="14" ht="26" customHeight="1" spans="1:6">
      <c r="A14" s="120"/>
      <c r="B14" s="100" t="s">
        <v>22</v>
      </c>
      <c r="C14" s="101"/>
      <c r="D14" s="100" t="s">
        <v>25</v>
      </c>
      <c r="E14" s="115"/>
      <c r="F14" s="128"/>
    </row>
    <row r="15" ht="26" customHeight="1" spans="1:6">
      <c r="A15" s="120"/>
      <c r="B15" s="100" t="s">
        <v>22</v>
      </c>
      <c r="C15" s="101"/>
      <c r="D15" s="100" t="s">
        <v>26</v>
      </c>
      <c r="E15" s="115">
        <v>27.43</v>
      </c>
      <c r="F15" s="128"/>
    </row>
    <row r="16" ht="26" customHeight="1" spans="1:6">
      <c r="A16" s="120"/>
      <c r="B16" s="100" t="s">
        <v>22</v>
      </c>
      <c r="C16" s="101"/>
      <c r="D16" s="100" t="s">
        <v>27</v>
      </c>
      <c r="E16" s="115"/>
      <c r="F16" s="128"/>
    </row>
    <row r="17" ht="26" customHeight="1" spans="1:6">
      <c r="A17" s="120"/>
      <c r="B17" s="100" t="s">
        <v>22</v>
      </c>
      <c r="C17" s="101"/>
      <c r="D17" s="100" t="s">
        <v>28</v>
      </c>
      <c r="E17" s="115">
        <v>505.72</v>
      </c>
      <c r="F17" s="128"/>
    </row>
    <row r="18" ht="26" customHeight="1" spans="1:6">
      <c r="A18" s="120"/>
      <c r="B18" s="100" t="s">
        <v>22</v>
      </c>
      <c r="C18" s="101"/>
      <c r="D18" s="100" t="s">
        <v>29</v>
      </c>
      <c r="E18" s="115">
        <v>430.05</v>
      </c>
      <c r="F18" s="128"/>
    </row>
    <row r="19" ht="26" customHeight="1" spans="1:6">
      <c r="A19" s="120"/>
      <c r="B19" s="100" t="s">
        <v>22</v>
      </c>
      <c r="C19" s="101"/>
      <c r="D19" s="100" t="s">
        <v>30</v>
      </c>
      <c r="E19" s="101"/>
      <c r="F19" s="128"/>
    </row>
    <row r="20" ht="26" customHeight="1" spans="1:6">
      <c r="A20" s="120"/>
      <c r="B20" s="100" t="s">
        <v>22</v>
      </c>
      <c r="C20" s="101"/>
      <c r="D20" s="100" t="s">
        <v>31</v>
      </c>
      <c r="E20" s="101"/>
      <c r="F20" s="128"/>
    </row>
    <row r="21" ht="26" customHeight="1" spans="1:6">
      <c r="A21" s="120"/>
      <c r="B21" s="100" t="s">
        <v>22</v>
      </c>
      <c r="C21" s="101"/>
      <c r="D21" s="100" t="s">
        <v>32</v>
      </c>
      <c r="E21" s="101"/>
      <c r="F21" s="128"/>
    </row>
    <row r="22" ht="26" customHeight="1" spans="1:6">
      <c r="A22" s="120"/>
      <c r="B22" s="100" t="s">
        <v>22</v>
      </c>
      <c r="C22" s="101"/>
      <c r="D22" s="100" t="s">
        <v>33</v>
      </c>
      <c r="E22" s="101"/>
      <c r="F22" s="128"/>
    </row>
    <row r="23" ht="26" customHeight="1" spans="1:6">
      <c r="A23" s="120"/>
      <c r="B23" s="100" t="s">
        <v>22</v>
      </c>
      <c r="C23" s="101"/>
      <c r="D23" s="100" t="s">
        <v>34</v>
      </c>
      <c r="E23" s="101"/>
      <c r="F23" s="128"/>
    </row>
    <row r="24" ht="26" customHeight="1" spans="1:6">
      <c r="A24" s="120"/>
      <c r="B24" s="100" t="s">
        <v>22</v>
      </c>
      <c r="C24" s="101"/>
      <c r="D24" s="100" t="s">
        <v>35</v>
      </c>
      <c r="E24" s="101"/>
      <c r="F24" s="128"/>
    </row>
    <row r="25" ht="26" customHeight="1" spans="1:6">
      <c r="A25" s="120"/>
      <c r="B25" s="100" t="s">
        <v>22</v>
      </c>
      <c r="C25" s="101"/>
      <c r="D25" s="100" t="s">
        <v>36</v>
      </c>
      <c r="E25" s="101">
        <v>33.25</v>
      </c>
      <c r="F25" s="128"/>
    </row>
    <row r="26" ht="26" customHeight="1" spans="1:6">
      <c r="A26" s="120"/>
      <c r="B26" s="100" t="s">
        <v>22</v>
      </c>
      <c r="C26" s="101"/>
      <c r="D26" s="100" t="s">
        <v>37</v>
      </c>
      <c r="E26" s="101"/>
      <c r="F26" s="128"/>
    </row>
    <row r="27" ht="26" customHeight="1" spans="1:6">
      <c r="A27" s="120"/>
      <c r="B27" s="100" t="s">
        <v>22</v>
      </c>
      <c r="C27" s="101"/>
      <c r="D27" s="100" t="s">
        <v>38</v>
      </c>
      <c r="E27" s="101"/>
      <c r="F27" s="128"/>
    </row>
    <row r="28" ht="26" customHeight="1" spans="1:6">
      <c r="A28" s="120"/>
      <c r="B28" s="100" t="s">
        <v>22</v>
      </c>
      <c r="C28" s="101"/>
      <c r="D28" s="100" t="s">
        <v>39</v>
      </c>
      <c r="E28" s="101"/>
      <c r="F28" s="128"/>
    </row>
    <row r="29" ht="26" customHeight="1" spans="1:6">
      <c r="A29" s="120"/>
      <c r="B29" s="100" t="s">
        <v>22</v>
      </c>
      <c r="C29" s="101"/>
      <c r="D29" s="100" t="s">
        <v>40</v>
      </c>
      <c r="E29" s="101"/>
      <c r="F29" s="128"/>
    </row>
    <row r="30" ht="26" customHeight="1" spans="1:6">
      <c r="A30" s="120"/>
      <c r="B30" s="100" t="s">
        <v>22</v>
      </c>
      <c r="C30" s="101"/>
      <c r="D30" s="100" t="s">
        <v>41</v>
      </c>
      <c r="E30" s="101"/>
      <c r="F30" s="128"/>
    </row>
    <row r="31" ht="26" customHeight="1" spans="1:6">
      <c r="A31" s="120"/>
      <c r="B31" s="100" t="s">
        <v>22</v>
      </c>
      <c r="C31" s="101"/>
      <c r="D31" s="100" t="s">
        <v>42</v>
      </c>
      <c r="E31" s="101"/>
      <c r="F31" s="128"/>
    </row>
    <row r="32" ht="26" customHeight="1" spans="1:6">
      <c r="A32" s="120"/>
      <c r="B32" s="100" t="s">
        <v>22</v>
      </c>
      <c r="C32" s="101"/>
      <c r="D32" s="100" t="s">
        <v>43</v>
      </c>
      <c r="E32" s="101"/>
      <c r="F32" s="128"/>
    </row>
    <row r="33" ht="26" customHeight="1" spans="1:6">
      <c r="A33" s="120"/>
      <c r="B33" s="100" t="s">
        <v>22</v>
      </c>
      <c r="C33" s="101"/>
      <c r="D33" s="100" t="s">
        <v>44</v>
      </c>
      <c r="E33" s="101"/>
      <c r="F33" s="128"/>
    </row>
    <row r="34" ht="26" customHeight="1" spans="1:6">
      <c r="A34" s="120"/>
      <c r="B34" s="100" t="s">
        <v>22</v>
      </c>
      <c r="C34" s="101"/>
      <c r="D34" s="100" t="s">
        <v>45</v>
      </c>
      <c r="E34" s="101"/>
      <c r="F34" s="128"/>
    </row>
    <row r="35" ht="26" customHeight="1" spans="1:6">
      <c r="A35" s="120"/>
      <c r="B35" s="100" t="s">
        <v>22</v>
      </c>
      <c r="C35" s="101"/>
      <c r="D35" s="100" t="s">
        <v>46</v>
      </c>
      <c r="E35" s="101"/>
      <c r="F35" s="128"/>
    </row>
    <row r="36" ht="26" customHeight="1" spans="1:6">
      <c r="A36" s="129"/>
      <c r="B36" s="96" t="s">
        <v>47</v>
      </c>
      <c r="C36" s="158">
        <v>1094.49</v>
      </c>
      <c r="D36" s="96" t="s">
        <v>48</v>
      </c>
      <c r="E36" s="184">
        <v>1094.49</v>
      </c>
      <c r="F36" s="131"/>
    </row>
    <row r="37" ht="26" customHeight="1" spans="1:6">
      <c r="A37" s="120"/>
      <c r="B37" s="100" t="s">
        <v>49</v>
      </c>
      <c r="C37" s="101"/>
      <c r="D37" s="100" t="s">
        <v>50</v>
      </c>
      <c r="E37" s="101"/>
      <c r="F37" s="193"/>
    </row>
    <row r="38" ht="26" customHeight="1" spans="1:6">
      <c r="A38" s="194"/>
      <c r="B38" s="100" t="s">
        <v>51</v>
      </c>
      <c r="C38" s="101"/>
      <c r="D38" s="100" t="s">
        <v>52</v>
      </c>
      <c r="E38" s="101"/>
      <c r="F38" s="193"/>
    </row>
    <row r="39" ht="26" customHeight="1" spans="1:6">
      <c r="A39" s="194"/>
      <c r="B39" s="195"/>
      <c r="C39" s="195"/>
      <c r="D39" s="100" t="s">
        <v>53</v>
      </c>
      <c r="E39" s="101"/>
      <c r="F39" s="193"/>
    </row>
    <row r="40" ht="26" customHeight="1" spans="1:6">
      <c r="A40" s="196"/>
      <c r="B40" s="96" t="s">
        <v>54</v>
      </c>
      <c r="C40" s="184">
        <v>1094.49</v>
      </c>
      <c r="D40" s="96" t="s">
        <v>55</v>
      </c>
      <c r="E40" s="184">
        <v>1094.49</v>
      </c>
      <c r="F40" s="197"/>
    </row>
    <row r="41" ht="9.75" customHeight="1" spans="1:6">
      <c r="A41" s="177"/>
      <c r="B41" s="177"/>
      <c r="C41" s="198"/>
      <c r="D41" s="198"/>
      <c r="E41" s="177"/>
      <c r="F41" s="178"/>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workbookViewId="0">
      <pane ySplit="6" topLeftCell="A7" activePane="bottomLeft" state="frozen"/>
      <selection/>
      <selection pane="bottomLeft" activeCell="B1" sqref="B1"/>
    </sheetView>
  </sheetViews>
  <sheetFormatPr defaultColWidth="10" defaultRowHeight="13.5"/>
  <cols>
    <col min="1" max="1" width="1.53333333333333" style="116" customWidth="1"/>
    <col min="2" max="2" width="16.825" style="116" customWidth="1"/>
    <col min="3" max="3" width="31.7833333333333" style="116" customWidth="1"/>
    <col min="4" max="14" width="13" style="116" customWidth="1"/>
    <col min="15" max="15" width="1.53333333333333" style="116" customWidth="1"/>
    <col min="16" max="16" width="9.76666666666667" style="116" customWidth="1"/>
    <col min="17" max="16384" width="10" style="116"/>
  </cols>
  <sheetData>
    <row r="1" ht="25" customHeight="1" spans="1:15">
      <c r="A1" s="117"/>
      <c r="B1" s="37"/>
      <c r="C1" s="118"/>
      <c r="D1" s="182"/>
      <c r="E1" s="182"/>
      <c r="F1" s="182"/>
      <c r="G1" s="118"/>
      <c r="H1" s="118"/>
      <c r="I1" s="118"/>
      <c r="L1" s="118"/>
      <c r="M1" s="118"/>
      <c r="N1" s="119" t="s">
        <v>56</v>
      </c>
      <c r="O1" s="120"/>
    </row>
    <row r="2" ht="22.8" customHeight="1" spans="1:15">
      <c r="A2" s="117"/>
      <c r="B2" s="121" t="s">
        <v>57</v>
      </c>
      <c r="C2" s="121"/>
      <c r="D2" s="121"/>
      <c r="E2" s="121"/>
      <c r="F2" s="121"/>
      <c r="G2" s="121"/>
      <c r="H2" s="121"/>
      <c r="I2" s="121"/>
      <c r="J2" s="121"/>
      <c r="K2" s="121"/>
      <c r="L2" s="121"/>
      <c r="M2" s="121"/>
      <c r="N2" s="121"/>
      <c r="O2" s="120" t="s">
        <v>2</v>
      </c>
    </row>
    <row r="3" ht="19.55" customHeight="1" spans="1:15">
      <c r="A3" s="122"/>
      <c r="B3" s="123" t="s">
        <v>4</v>
      </c>
      <c r="C3" s="123"/>
      <c r="D3" s="122"/>
      <c r="E3" s="122"/>
      <c r="F3" s="166"/>
      <c r="G3" s="122"/>
      <c r="H3" s="166"/>
      <c r="I3" s="166"/>
      <c r="J3" s="166"/>
      <c r="K3" s="166"/>
      <c r="L3" s="166"/>
      <c r="M3" s="166"/>
      <c r="N3" s="124" t="s">
        <v>5</v>
      </c>
      <c r="O3" s="125"/>
    </row>
    <row r="4" ht="24.4" customHeight="1" spans="1:15">
      <c r="A4" s="126"/>
      <c r="B4" s="112" t="s">
        <v>8</v>
      </c>
      <c r="C4" s="112"/>
      <c r="D4" s="112" t="s">
        <v>58</v>
      </c>
      <c r="E4" s="112" t="s">
        <v>59</v>
      </c>
      <c r="F4" s="112" t="s">
        <v>60</v>
      </c>
      <c r="G4" s="112" t="s">
        <v>61</v>
      </c>
      <c r="H4" s="112" t="s">
        <v>62</v>
      </c>
      <c r="I4" s="112" t="s">
        <v>63</v>
      </c>
      <c r="J4" s="112" t="s">
        <v>64</v>
      </c>
      <c r="K4" s="112" t="s">
        <v>65</v>
      </c>
      <c r="L4" s="112" t="s">
        <v>66</v>
      </c>
      <c r="M4" s="112" t="s">
        <v>67</v>
      </c>
      <c r="N4" s="112" t="s">
        <v>68</v>
      </c>
      <c r="O4" s="128"/>
    </row>
    <row r="5" ht="24.4" customHeight="1" spans="1:15">
      <c r="A5" s="126"/>
      <c r="B5" s="112" t="s">
        <v>69</v>
      </c>
      <c r="C5" s="112" t="s">
        <v>70</v>
      </c>
      <c r="D5" s="112"/>
      <c r="E5" s="112"/>
      <c r="F5" s="112"/>
      <c r="G5" s="112"/>
      <c r="H5" s="112"/>
      <c r="I5" s="112"/>
      <c r="J5" s="112"/>
      <c r="K5" s="112"/>
      <c r="L5" s="112"/>
      <c r="M5" s="112"/>
      <c r="N5" s="112"/>
      <c r="O5" s="128"/>
    </row>
    <row r="6" ht="24.4" customHeight="1" spans="1:15">
      <c r="A6" s="126"/>
      <c r="B6" s="112"/>
      <c r="C6" s="112"/>
      <c r="D6" s="112"/>
      <c r="E6" s="112"/>
      <c r="F6" s="112"/>
      <c r="G6" s="112"/>
      <c r="H6" s="112"/>
      <c r="I6" s="112"/>
      <c r="J6" s="112"/>
      <c r="K6" s="112"/>
      <c r="L6" s="112"/>
      <c r="M6" s="112"/>
      <c r="N6" s="112"/>
      <c r="O6" s="128"/>
    </row>
    <row r="7" ht="27" customHeight="1" spans="1:15">
      <c r="A7" s="129"/>
      <c r="B7" s="183"/>
      <c r="C7" s="183" t="s">
        <v>71</v>
      </c>
      <c r="D7" s="187">
        <v>1094.49</v>
      </c>
      <c r="E7" s="188"/>
      <c r="F7" s="115">
        <v>588.77</v>
      </c>
      <c r="G7" s="115">
        <v>505.72</v>
      </c>
      <c r="H7" s="99"/>
      <c r="I7" s="99"/>
      <c r="J7" s="99"/>
      <c r="K7" s="99"/>
      <c r="L7" s="99"/>
      <c r="M7" s="99"/>
      <c r="N7" s="99"/>
      <c r="O7" s="131"/>
    </row>
    <row r="8" ht="27" customHeight="1" spans="1:15">
      <c r="A8" s="129"/>
      <c r="B8" s="141" t="s">
        <v>72</v>
      </c>
      <c r="C8" s="141" t="s">
        <v>73</v>
      </c>
      <c r="D8" s="115">
        <v>1094.49</v>
      </c>
      <c r="E8" s="99"/>
      <c r="F8" s="115">
        <v>588.77</v>
      </c>
      <c r="G8" s="115">
        <v>505.72</v>
      </c>
      <c r="H8" s="99"/>
      <c r="I8" s="99"/>
      <c r="J8" s="99"/>
      <c r="K8" s="99"/>
      <c r="L8" s="99"/>
      <c r="M8" s="99"/>
      <c r="N8" s="99"/>
      <c r="O8" s="131"/>
    </row>
    <row r="9" ht="27" customHeight="1" spans="1:15">
      <c r="A9" s="129"/>
      <c r="B9" s="96"/>
      <c r="C9" s="96"/>
      <c r="D9" s="99"/>
      <c r="E9" s="99"/>
      <c r="F9" s="99"/>
      <c r="G9" s="99"/>
      <c r="H9" s="99"/>
      <c r="I9" s="99"/>
      <c r="J9" s="99"/>
      <c r="K9" s="99"/>
      <c r="L9" s="99"/>
      <c r="M9" s="99"/>
      <c r="N9" s="99"/>
      <c r="O9" s="131"/>
    </row>
    <row r="10" ht="27" customHeight="1" spans="1:15">
      <c r="A10" s="129"/>
      <c r="B10" s="96"/>
      <c r="C10" s="96"/>
      <c r="D10" s="99"/>
      <c r="E10" s="99"/>
      <c r="F10" s="99"/>
      <c r="G10" s="99"/>
      <c r="H10" s="99"/>
      <c r="I10" s="99"/>
      <c r="J10" s="99"/>
      <c r="K10" s="99"/>
      <c r="L10" s="99"/>
      <c r="M10" s="99"/>
      <c r="N10" s="99"/>
      <c r="O10" s="131"/>
    </row>
    <row r="11" ht="27" customHeight="1" spans="1:15">
      <c r="A11" s="129"/>
      <c r="B11" s="96"/>
      <c r="C11" s="96"/>
      <c r="D11" s="99"/>
      <c r="E11" s="99"/>
      <c r="F11" s="99"/>
      <c r="G11" s="99"/>
      <c r="H11" s="99"/>
      <c r="I11" s="99"/>
      <c r="J11" s="99"/>
      <c r="K11" s="99"/>
      <c r="L11" s="99"/>
      <c r="M11" s="99"/>
      <c r="N11" s="99"/>
      <c r="O11" s="131"/>
    </row>
    <row r="12" ht="27" customHeight="1" spans="1:15">
      <c r="A12" s="129"/>
      <c r="B12" s="96"/>
      <c r="C12" s="96"/>
      <c r="D12" s="99"/>
      <c r="E12" s="99"/>
      <c r="F12" s="99"/>
      <c r="G12" s="99"/>
      <c r="H12" s="99"/>
      <c r="I12" s="99"/>
      <c r="J12" s="99"/>
      <c r="K12" s="99"/>
      <c r="L12" s="99"/>
      <c r="M12" s="99"/>
      <c r="N12" s="99"/>
      <c r="O12" s="131"/>
    </row>
    <row r="13" ht="27" customHeight="1" spans="1:15">
      <c r="A13" s="129"/>
      <c r="B13" s="96"/>
      <c r="C13" s="96"/>
      <c r="D13" s="99"/>
      <c r="E13" s="99"/>
      <c r="F13" s="99"/>
      <c r="G13" s="99"/>
      <c r="H13" s="99"/>
      <c r="I13" s="99"/>
      <c r="J13" s="99"/>
      <c r="K13" s="99"/>
      <c r="L13" s="99"/>
      <c r="M13" s="99"/>
      <c r="N13" s="99"/>
      <c r="O13" s="131"/>
    </row>
    <row r="14" ht="27" customHeight="1" spans="1:15">
      <c r="A14" s="129"/>
      <c r="B14" s="96"/>
      <c r="C14" s="96"/>
      <c r="D14" s="99"/>
      <c r="E14" s="99"/>
      <c r="F14" s="99"/>
      <c r="G14" s="99"/>
      <c r="H14" s="99"/>
      <c r="I14" s="99"/>
      <c r="J14" s="99"/>
      <c r="K14" s="99"/>
      <c r="L14" s="99"/>
      <c r="M14" s="99"/>
      <c r="N14" s="99"/>
      <c r="O14" s="131"/>
    </row>
    <row r="15" ht="27" customHeight="1" spans="1:15">
      <c r="A15" s="129"/>
      <c r="B15" s="96"/>
      <c r="C15" s="96"/>
      <c r="D15" s="99"/>
      <c r="E15" s="99"/>
      <c r="F15" s="99"/>
      <c r="G15" s="99"/>
      <c r="H15" s="99"/>
      <c r="I15" s="99"/>
      <c r="J15" s="99"/>
      <c r="K15" s="99"/>
      <c r="L15" s="99"/>
      <c r="M15" s="99"/>
      <c r="N15" s="99"/>
      <c r="O15" s="131"/>
    </row>
    <row r="16" ht="27" customHeight="1" spans="1:15">
      <c r="A16" s="129"/>
      <c r="B16" s="96"/>
      <c r="C16" s="96"/>
      <c r="D16" s="99"/>
      <c r="E16" s="99"/>
      <c r="F16" s="99"/>
      <c r="G16" s="99"/>
      <c r="H16" s="99"/>
      <c r="I16" s="99"/>
      <c r="J16" s="99"/>
      <c r="K16" s="99"/>
      <c r="L16" s="99"/>
      <c r="M16" s="99"/>
      <c r="N16" s="99"/>
      <c r="O16" s="131"/>
    </row>
    <row r="17" ht="27" customHeight="1" spans="1:15">
      <c r="A17" s="129"/>
      <c r="B17" s="96"/>
      <c r="C17" s="96"/>
      <c r="D17" s="99"/>
      <c r="E17" s="99"/>
      <c r="F17" s="99"/>
      <c r="G17" s="99"/>
      <c r="H17" s="99"/>
      <c r="I17" s="99"/>
      <c r="J17" s="99"/>
      <c r="K17" s="99"/>
      <c r="L17" s="99"/>
      <c r="M17" s="99"/>
      <c r="N17" s="99"/>
      <c r="O17" s="131"/>
    </row>
    <row r="18" ht="27" customHeight="1" spans="1:15">
      <c r="A18" s="129"/>
      <c r="B18" s="96"/>
      <c r="C18" s="96"/>
      <c r="D18" s="99"/>
      <c r="E18" s="99"/>
      <c r="F18" s="99"/>
      <c r="G18" s="99"/>
      <c r="H18" s="99"/>
      <c r="I18" s="99"/>
      <c r="J18" s="99"/>
      <c r="K18" s="99"/>
      <c r="L18" s="99"/>
      <c r="M18" s="99"/>
      <c r="N18" s="99"/>
      <c r="O18" s="131"/>
    </row>
    <row r="19" ht="27" customHeight="1" spans="1:15">
      <c r="A19" s="129"/>
      <c r="B19" s="96"/>
      <c r="C19" s="96"/>
      <c r="D19" s="99"/>
      <c r="E19" s="99"/>
      <c r="F19" s="99"/>
      <c r="G19" s="99"/>
      <c r="H19" s="99"/>
      <c r="I19" s="99"/>
      <c r="J19" s="99"/>
      <c r="K19" s="99"/>
      <c r="L19" s="99"/>
      <c r="M19" s="99"/>
      <c r="N19" s="99"/>
      <c r="O19" s="131"/>
    </row>
    <row r="20" ht="27" customHeight="1" spans="1:15">
      <c r="A20" s="129"/>
      <c r="B20" s="96"/>
      <c r="C20" s="96"/>
      <c r="D20" s="99"/>
      <c r="E20" s="99"/>
      <c r="F20" s="99"/>
      <c r="G20" s="99"/>
      <c r="H20" s="99"/>
      <c r="I20" s="99"/>
      <c r="J20" s="99"/>
      <c r="K20" s="99"/>
      <c r="L20" s="99"/>
      <c r="M20" s="99"/>
      <c r="N20" s="99"/>
      <c r="O20" s="131"/>
    </row>
    <row r="21" ht="27" customHeight="1" spans="1:15">
      <c r="A21" s="126"/>
      <c r="B21" s="100"/>
      <c r="C21" s="100" t="s">
        <v>22</v>
      </c>
      <c r="D21" s="101"/>
      <c r="E21" s="101"/>
      <c r="F21" s="101"/>
      <c r="G21" s="101"/>
      <c r="H21" s="101"/>
      <c r="I21" s="101"/>
      <c r="J21" s="101"/>
      <c r="K21" s="101"/>
      <c r="L21" s="101"/>
      <c r="M21" s="101"/>
      <c r="N21" s="101"/>
      <c r="O21" s="127"/>
    </row>
    <row r="22" ht="27" customHeight="1" spans="1:15">
      <c r="A22" s="126"/>
      <c r="B22" s="100"/>
      <c r="C22" s="100" t="s">
        <v>22</v>
      </c>
      <c r="D22" s="101"/>
      <c r="E22" s="101"/>
      <c r="F22" s="101"/>
      <c r="G22" s="101"/>
      <c r="H22" s="101"/>
      <c r="I22" s="101"/>
      <c r="J22" s="101"/>
      <c r="K22" s="101"/>
      <c r="L22" s="101"/>
      <c r="M22" s="101"/>
      <c r="N22" s="101"/>
      <c r="O22" s="127"/>
    </row>
    <row r="23" ht="9.75" customHeight="1" spans="1:15">
      <c r="A23" s="132"/>
      <c r="B23" s="132"/>
      <c r="C23" s="132"/>
      <c r="D23" s="132"/>
      <c r="E23" s="132"/>
      <c r="F23" s="132"/>
      <c r="G23" s="132"/>
      <c r="H23" s="132"/>
      <c r="I23" s="132"/>
      <c r="J23" s="132"/>
      <c r="K23" s="132"/>
      <c r="L23" s="132"/>
      <c r="M23" s="132"/>
      <c r="N23" s="133"/>
      <c r="O23" s="13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pane ySplit="6" topLeftCell="A13" activePane="bottomLeft" state="frozen"/>
      <selection/>
      <selection pane="bottomLeft" activeCell="F16" sqref="F16"/>
    </sheetView>
  </sheetViews>
  <sheetFormatPr defaultColWidth="10" defaultRowHeight="13.5"/>
  <cols>
    <col min="1" max="1" width="1.53333333333333" style="116" customWidth="1"/>
    <col min="2" max="2" width="11.125" style="116" customWidth="1"/>
    <col min="3" max="4" width="6.15833333333333" style="116" customWidth="1"/>
    <col min="5" max="5" width="16.825" style="116" customWidth="1"/>
    <col min="6" max="6" width="41.025" style="116" customWidth="1"/>
    <col min="7" max="10" width="16.4166666666667" style="116" customWidth="1"/>
    <col min="11" max="11" width="22.9333333333333" style="116" customWidth="1"/>
    <col min="12" max="12" width="1.53333333333333" style="116" customWidth="1"/>
    <col min="13" max="14" width="9.76666666666667" style="116" customWidth="1"/>
    <col min="15" max="16384" width="10" style="116"/>
  </cols>
  <sheetData>
    <row r="1" ht="25" customHeight="1" spans="1:12">
      <c r="A1" s="117"/>
      <c r="B1" s="37"/>
      <c r="C1" s="37"/>
      <c r="D1" s="37"/>
      <c r="E1" s="118"/>
      <c r="F1" s="118"/>
      <c r="G1" s="182"/>
      <c r="H1" s="182"/>
      <c r="I1" s="182"/>
      <c r="J1" s="182"/>
      <c r="K1" s="119" t="s">
        <v>74</v>
      </c>
      <c r="L1" s="120"/>
    </row>
    <row r="2" ht="22.8" customHeight="1" spans="1:12">
      <c r="A2" s="117"/>
      <c r="B2" s="121" t="s">
        <v>75</v>
      </c>
      <c r="C2" s="121"/>
      <c r="D2" s="121"/>
      <c r="E2" s="121"/>
      <c r="F2" s="121"/>
      <c r="G2" s="121"/>
      <c r="H2" s="121"/>
      <c r="I2" s="121"/>
      <c r="J2" s="121"/>
      <c r="K2" s="121"/>
      <c r="L2" s="120" t="s">
        <v>2</v>
      </c>
    </row>
    <row r="3" ht="19.55" customHeight="1" spans="1:12">
      <c r="A3" s="122"/>
      <c r="B3" s="123" t="s">
        <v>4</v>
      </c>
      <c r="C3" s="123"/>
      <c r="D3" s="123"/>
      <c r="E3" s="123"/>
      <c r="F3" s="123"/>
      <c r="G3" s="122"/>
      <c r="H3" s="122"/>
      <c r="I3" s="166"/>
      <c r="J3" s="166"/>
      <c r="K3" s="124" t="s">
        <v>5</v>
      </c>
      <c r="L3" s="125"/>
    </row>
    <row r="4" ht="24.4" customHeight="1" spans="1:12">
      <c r="A4" s="120"/>
      <c r="B4" s="96" t="s">
        <v>8</v>
      </c>
      <c r="C4" s="96"/>
      <c r="D4" s="96"/>
      <c r="E4" s="96"/>
      <c r="F4" s="96"/>
      <c r="G4" s="96" t="s">
        <v>58</v>
      </c>
      <c r="H4" s="96" t="s">
        <v>76</v>
      </c>
      <c r="I4" s="96" t="s">
        <v>77</v>
      </c>
      <c r="J4" s="96" t="s">
        <v>78</v>
      </c>
      <c r="K4" s="96" t="s">
        <v>79</v>
      </c>
      <c r="L4" s="127"/>
    </row>
    <row r="5" ht="24.4" customHeight="1" spans="1:12">
      <c r="A5" s="126"/>
      <c r="B5" s="96" t="s">
        <v>80</v>
      </c>
      <c r="C5" s="96"/>
      <c r="D5" s="96"/>
      <c r="E5" s="96" t="s">
        <v>69</v>
      </c>
      <c r="F5" s="96" t="s">
        <v>70</v>
      </c>
      <c r="G5" s="96"/>
      <c r="H5" s="96"/>
      <c r="I5" s="96"/>
      <c r="J5" s="96"/>
      <c r="K5" s="96"/>
      <c r="L5" s="127"/>
    </row>
    <row r="6" ht="24.4" customHeight="1" spans="1:12">
      <c r="A6" s="126"/>
      <c r="B6" s="96" t="s">
        <v>81</v>
      </c>
      <c r="C6" s="96" t="s">
        <v>82</v>
      </c>
      <c r="D6" s="96" t="s">
        <v>83</v>
      </c>
      <c r="E6" s="96"/>
      <c r="F6" s="96"/>
      <c r="G6" s="96"/>
      <c r="H6" s="96"/>
      <c r="I6" s="96"/>
      <c r="J6" s="96"/>
      <c r="K6" s="96"/>
      <c r="L6" s="128"/>
    </row>
    <row r="7" ht="24.4" customHeight="1" spans="1:12">
      <c r="A7" s="126"/>
      <c r="B7" s="183"/>
      <c r="C7" s="183"/>
      <c r="D7" s="183"/>
      <c r="E7" s="183"/>
      <c r="F7" s="183" t="s">
        <v>71</v>
      </c>
      <c r="G7" s="184">
        <v>1094.49</v>
      </c>
      <c r="H7" s="184">
        <v>507.99</v>
      </c>
      <c r="I7" s="184">
        <v>586.5</v>
      </c>
      <c r="J7" s="96"/>
      <c r="K7" s="96"/>
      <c r="L7" s="128"/>
    </row>
    <row r="8" ht="27" customHeight="1" spans="1:12">
      <c r="A8" s="129"/>
      <c r="B8" s="114" t="s">
        <v>84</v>
      </c>
      <c r="C8" s="114" t="s">
        <v>85</v>
      </c>
      <c r="D8" s="114" t="s">
        <v>86</v>
      </c>
      <c r="E8" s="114" t="s">
        <v>72</v>
      </c>
      <c r="F8" s="114" t="s">
        <v>87</v>
      </c>
      <c r="G8" s="185">
        <v>3.88</v>
      </c>
      <c r="H8" s="185">
        <v>3.88</v>
      </c>
      <c r="I8" s="99"/>
      <c r="J8" s="99"/>
      <c r="K8" s="99"/>
      <c r="L8" s="131"/>
    </row>
    <row r="9" ht="27" customHeight="1" spans="1:12">
      <c r="A9" s="129"/>
      <c r="B9" s="114" t="s">
        <v>84</v>
      </c>
      <c r="C9" s="114" t="s">
        <v>85</v>
      </c>
      <c r="D9" s="114" t="s">
        <v>88</v>
      </c>
      <c r="E9" s="114" t="s">
        <v>72</v>
      </c>
      <c r="F9" s="114" t="s">
        <v>89</v>
      </c>
      <c r="G9" s="185">
        <v>51.53</v>
      </c>
      <c r="H9" s="185">
        <v>51.53</v>
      </c>
      <c r="I9" s="99"/>
      <c r="J9" s="99"/>
      <c r="K9" s="99"/>
      <c r="L9" s="131"/>
    </row>
    <row r="10" ht="27" customHeight="1" spans="1:12">
      <c r="A10" s="129"/>
      <c r="B10" s="114" t="s">
        <v>84</v>
      </c>
      <c r="C10" s="114" t="s">
        <v>85</v>
      </c>
      <c r="D10" s="114" t="s">
        <v>85</v>
      </c>
      <c r="E10" s="114" t="s">
        <v>72</v>
      </c>
      <c r="F10" s="114" t="s">
        <v>90</v>
      </c>
      <c r="G10" s="185">
        <v>31.31</v>
      </c>
      <c r="H10" s="185">
        <v>31.31</v>
      </c>
      <c r="I10" s="99"/>
      <c r="J10" s="99"/>
      <c r="K10" s="99"/>
      <c r="L10" s="131"/>
    </row>
    <row r="11" ht="27" customHeight="1" spans="1:12">
      <c r="A11" s="129"/>
      <c r="B11" s="114" t="s">
        <v>84</v>
      </c>
      <c r="C11" s="114" t="s">
        <v>85</v>
      </c>
      <c r="D11" s="114" t="s">
        <v>91</v>
      </c>
      <c r="E11" s="114" t="s">
        <v>72</v>
      </c>
      <c r="F11" s="114" t="s">
        <v>92</v>
      </c>
      <c r="G11" s="185">
        <v>9.58</v>
      </c>
      <c r="H11" s="185">
        <v>9.58</v>
      </c>
      <c r="I11" s="99"/>
      <c r="J11" s="99"/>
      <c r="K11" s="99"/>
      <c r="L11" s="131"/>
    </row>
    <row r="12" ht="27" customHeight="1" spans="1:12">
      <c r="A12" s="129"/>
      <c r="B12" s="114" t="s">
        <v>84</v>
      </c>
      <c r="C12" s="114" t="s">
        <v>93</v>
      </c>
      <c r="D12" s="114" t="s">
        <v>86</v>
      </c>
      <c r="E12" s="114" t="s">
        <v>72</v>
      </c>
      <c r="F12" s="114" t="s">
        <v>94</v>
      </c>
      <c r="G12" s="185">
        <v>1.74</v>
      </c>
      <c r="H12" s="185">
        <v>1.74</v>
      </c>
      <c r="I12" s="99"/>
      <c r="J12" s="99"/>
      <c r="K12" s="99"/>
      <c r="L12" s="131"/>
    </row>
    <row r="13" ht="27" customHeight="1" spans="1:12">
      <c r="A13" s="129"/>
      <c r="B13" s="114">
        <v>210</v>
      </c>
      <c r="C13" s="114" t="s">
        <v>95</v>
      </c>
      <c r="D13" s="114" t="s">
        <v>86</v>
      </c>
      <c r="E13" s="114" t="s">
        <v>72</v>
      </c>
      <c r="F13" s="114" t="s">
        <v>96</v>
      </c>
      <c r="G13" s="185">
        <v>11.83</v>
      </c>
      <c r="H13" s="185">
        <v>11.83</v>
      </c>
      <c r="I13" s="99"/>
      <c r="J13" s="99"/>
      <c r="K13" s="99"/>
      <c r="L13" s="131"/>
    </row>
    <row r="14" ht="27" customHeight="1" spans="1:12">
      <c r="A14" s="129"/>
      <c r="B14" s="114">
        <v>210</v>
      </c>
      <c r="C14" s="114" t="s">
        <v>95</v>
      </c>
      <c r="D14" s="114" t="s">
        <v>88</v>
      </c>
      <c r="E14" s="114" t="s">
        <v>72</v>
      </c>
      <c r="F14" s="114" t="s">
        <v>97</v>
      </c>
      <c r="G14" s="185">
        <v>10.4</v>
      </c>
      <c r="H14" s="185">
        <v>10.4</v>
      </c>
      <c r="I14" s="99"/>
      <c r="J14" s="99"/>
      <c r="K14" s="99"/>
      <c r="L14" s="131"/>
    </row>
    <row r="15" ht="27" customHeight="1" spans="1:12">
      <c r="A15" s="129"/>
      <c r="B15" s="114">
        <v>210</v>
      </c>
      <c r="C15" s="114" t="s">
        <v>95</v>
      </c>
      <c r="D15" s="114" t="s">
        <v>98</v>
      </c>
      <c r="E15" s="114" t="s">
        <v>72</v>
      </c>
      <c r="F15" s="114" t="s">
        <v>99</v>
      </c>
      <c r="G15" s="185">
        <v>5.2</v>
      </c>
      <c r="H15" s="185">
        <v>5.2</v>
      </c>
      <c r="I15" s="99"/>
      <c r="J15" s="99"/>
      <c r="K15" s="99"/>
      <c r="L15" s="131"/>
    </row>
    <row r="16" ht="27" customHeight="1" spans="1:12">
      <c r="A16" s="129"/>
      <c r="B16" s="114">
        <v>212</v>
      </c>
      <c r="C16" s="114" t="s">
        <v>93</v>
      </c>
      <c r="D16" s="114" t="s">
        <v>88</v>
      </c>
      <c r="E16" s="114" t="s">
        <v>72</v>
      </c>
      <c r="F16" s="114" t="s">
        <v>100</v>
      </c>
      <c r="G16" s="185">
        <v>53.97</v>
      </c>
      <c r="H16" s="185"/>
      <c r="I16" s="185">
        <v>53.97</v>
      </c>
      <c r="J16" s="99"/>
      <c r="K16" s="99"/>
      <c r="L16" s="131"/>
    </row>
    <row r="17" ht="27" customHeight="1" spans="1:12">
      <c r="A17" s="129"/>
      <c r="B17" s="114">
        <v>212</v>
      </c>
      <c r="C17" s="114" t="s">
        <v>101</v>
      </c>
      <c r="D17" s="114" t="s">
        <v>88</v>
      </c>
      <c r="E17" s="114" t="s">
        <v>72</v>
      </c>
      <c r="F17" s="114" t="s">
        <v>102</v>
      </c>
      <c r="G17" s="185">
        <v>451.75</v>
      </c>
      <c r="H17" s="185"/>
      <c r="I17" s="185">
        <v>451.75</v>
      </c>
      <c r="J17" s="99"/>
      <c r="K17" s="99"/>
      <c r="L17" s="131"/>
    </row>
    <row r="18" ht="27" customHeight="1" spans="1:12">
      <c r="A18" s="129"/>
      <c r="B18" s="114">
        <v>213</v>
      </c>
      <c r="C18" s="114" t="s">
        <v>88</v>
      </c>
      <c r="D18" s="114" t="s">
        <v>86</v>
      </c>
      <c r="E18" s="114" t="s">
        <v>72</v>
      </c>
      <c r="F18" s="114" t="s">
        <v>103</v>
      </c>
      <c r="G18" s="185">
        <v>175.97</v>
      </c>
      <c r="H18" s="185">
        <v>175.97</v>
      </c>
      <c r="I18" s="185"/>
      <c r="J18" s="99"/>
      <c r="K18" s="99"/>
      <c r="L18" s="131"/>
    </row>
    <row r="19" ht="27" customHeight="1" spans="1:12">
      <c r="A19" s="129"/>
      <c r="B19" s="114">
        <v>213</v>
      </c>
      <c r="C19" s="114" t="s">
        <v>88</v>
      </c>
      <c r="D19" s="114" t="s">
        <v>88</v>
      </c>
      <c r="E19" s="114" t="s">
        <v>72</v>
      </c>
      <c r="F19" s="114" t="s">
        <v>104</v>
      </c>
      <c r="G19" s="185">
        <v>3</v>
      </c>
      <c r="H19" s="185"/>
      <c r="I19" s="185">
        <v>3</v>
      </c>
      <c r="J19" s="99"/>
      <c r="K19" s="99"/>
      <c r="L19" s="131"/>
    </row>
    <row r="20" ht="27" customHeight="1" spans="1:12">
      <c r="A20" s="129"/>
      <c r="B20" s="114">
        <v>213</v>
      </c>
      <c r="C20" s="114" t="s">
        <v>88</v>
      </c>
      <c r="D20" s="114" t="s">
        <v>105</v>
      </c>
      <c r="E20" s="114" t="s">
        <v>72</v>
      </c>
      <c r="F20" s="114" t="s">
        <v>106</v>
      </c>
      <c r="G20" s="185">
        <v>173.3</v>
      </c>
      <c r="H20" s="185">
        <v>173.3</v>
      </c>
      <c r="I20" s="185"/>
      <c r="J20" s="99"/>
      <c r="K20" s="99"/>
      <c r="L20" s="131"/>
    </row>
    <row r="21" ht="27" customHeight="1" spans="1:12">
      <c r="A21" s="126"/>
      <c r="B21" s="114">
        <v>213</v>
      </c>
      <c r="C21" s="114" t="s">
        <v>88</v>
      </c>
      <c r="D21" s="114" t="s">
        <v>85</v>
      </c>
      <c r="E21" s="114" t="s">
        <v>72</v>
      </c>
      <c r="F21" s="114" t="s">
        <v>107</v>
      </c>
      <c r="G21" s="185">
        <v>13.5</v>
      </c>
      <c r="H21" s="185"/>
      <c r="I21" s="185">
        <v>13.5</v>
      </c>
      <c r="J21" s="101"/>
      <c r="K21" s="101"/>
      <c r="L21" s="127"/>
    </row>
    <row r="22" ht="27" customHeight="1" spans="1:12">
      <c r="A22" s="126"/>
      <c r="B22" s="114">
        <v>213</v>
      </c>
      <c r="C22" s="114" t="s">
        <v>88</v>
      </c>
      <c r="D22" s="114" t="s">
        <v>108</v>
      </c>
      <c r="E22" s="114" t="s">
        <v>72</v>
      </c>
      <c r="F22" s="114" t="s">
        <v>109</v>
      </c>
      <c r="G22" s="185">
        <v>10</v>
      </c>
      <c r="H22" s="185"/>
      <c r="I22" s="185">
        <v>10</v>
      </c>
      <c r="J22" s="101"/>
      <c r="K22" s="101"/>
      <c r="L22" s="127"/>
    </row>
    <row r="23" ht="27" customHeight="1" spans="1:12">
      <c r="A23" s="126"/>
      <c r="B23" s="114">
        <v>213</v>
      </c>
      <c r="C23" s="114" t="s">
        <v>88</v>
      </c>
      <c r="D23" s="114" t="s">
        <v>101</v>
      </c>
      <c r="E23" s="114" t="s">
        <v>72</v>
      </c>
      <c r="F23" s="114" t="s">
        <v>110</v>
      </c>
      <c r="G23" s="185">
        <v>5</v>
      </c>
      <c r="H23" s="185"/>
      <c r="I23" s="185">
        <v>5</v>
      </c>
      <c r="J23" s="101"/>
      <c r="K23" s="101"/>
      <c r="L23" s="128"/>
    </row>
    <row r="24" ht="27" customHeight="1" spans="1:12">
      <c r="A24" s="161"/>
      <c r="B24" s="114">
        <v>213</v>
      </c>
      <c r="C24" s="114" t="s">
        <v>88</v>
      </c>
      <c r="D24" s="114" t="s">
        <v>111</v>
      </c>
      <c r="E24" s="114" t="s">
        <v>72</v>
      </c>
      <c r="F24" s="114" t="s">
        <v>112</v>
      </c>
      <c r="G24" s="185">
        <v>13</v>
      </c>
      <c r="H24" s="185"/>
      <c r="I24" s="185">
        <v>13</v>
      </c>
      <c r="J24" s="186"/>
      <c r="K24" s="186"/>
      <c r="L24" s="154"/>
    </row>
    <row r="25" ht="27" customHeight="1" spans="2:11">
      <c r="B25" s="114">
        <v>213</v>
      </c>
      <c r="C25" s="114" t="s">
        <v>88</v>
      </c>
      <c r="D25" s="114" t="s">
        <v>111</v>
      </c>
      <c r="E25" s="114" t="s">
        <v>72</v>
      </c>
      <c r="F25" s="114" t="s">
        <v>113</v>
      </c>
      <c r="G25" s="185">
        <v>36.28</v>
      </c>
      <c r="H25" s="185"/>
      <c r="I25" s="185">
        <v>36.28</v>
      </c>
      <c r="J25" s="130"/>
      <c r="K25" s="130"/>
    </row>
    <row r="26" ht="27" customHeight="1" spans="2:11">
      <c r="B26" s="114">
        <v>221</v>
      </c>
      <c r="C26" s="114" t="s">
        <v>88</v>
      </c>
      <c r="D26" s="114" t="s">
        <v>86</v>
      </c>
      <c r="E26" s="114" t="s">
        <v>72</v>
      </c>
      <c r="F26" s="114" t="s">
        <v>114</v>
      </c>
      <c r="G26" s="185">
        <v>33.25</v>
      </c>
      <c r="H26" s="185">
        <v>33.25</v>
      </c>
      <c r="I26" s="185"/>
      <c r="J26" s="130"/>
      <c r="K26" s="130"/>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12" activePane="bottomLeft" state="frozen"/>
      <selection/>
      <selection pane="bottomLeft" activeCell="E18" sqref="E18"/>
    </sheetView>
  </sheetViews>
  <sheetFormatPr defaultColWidth="10" defaultRowHeight="13.5"/>
  <cols>
    <col min="1" max="1" width="1.53333333333333" style="116" customWidth="1"/>
    <col min="2" max="2" width="29.625" style="116" customWidth="1"/>
    <col min="3" max="3" width="11.625" style="116" customWidth="1"/>
    <col min="4" max="4" width="29.625" style="116" customWidth="1"/>
    <col min="5" max="5" width="11.625" style="116" customWidth="1"/>
    <col min="6" max="6" width="13.125" style="116" customWidth="1"/>
    <col min="7" max="8" width="11.25" style="116" customWidth="1"/>
    <col min="9" max="9" width="1.53333333333333" style="116" customWidth="1"/>
    <col min="10" max="12" width="9.76666666666667" style="116" customWidth="1"/>
    <col min="13" max="16384" width="10" style="116"/>
  </cols>
  <sheetData>
    <row r="1" ht="25" customHeight="1" spans="1:9">
      <c r="A1" s="170"/>
      <c r="B1" s="37"/>
      <c r="C1" s="171"/>
      <c r="D1" s="171"/>
      <c r="H1" s="172" t="s">
        <v>115</v>
      </c>
      <c r="I1" s="152" t="s">
        <v>2</v>
      </c>
    </row>
    <row r="2" ht="22.8" customHeight="1" spans="1:9">
      <c r="A2" s="173"/>
      <c r="B2" s="174" t="s">
        <v>116</v>
      </c>
      <c r="C2" s="174"/>
      <c r="D2" s="174"/>
      <c r="E2" s="174"/>
      <c r="F2" s="175"/>
      <c r="G2" s="175"/>
      <c r="H2" s="175"/>
      <c r="I2" s="178"/>
    </row>
    <row r="3" ht="19.55" customHeight="1" spans="1:9">
      <c r="A3" s="173"/>
      <c r="B3" s="123" t="s">
        <v>4</v>
      </c>
      <c r="C3" s="123"/>
      <c r="D3" s="118"/>
      <c r="F3" s="176" t="s">
        <v>5</v>
      </c>
      <c r="G3" s="176"/>
      <c r="H3" s="176"/>
      <c r="I3" s="179"/>
    </row>
    <row r="4" ht="30" customHeight="1" spans="1:9">
      <c r="A4" s="173"/>
      <c r="B4" s="96" t="s">
        <v>6</v>
      </c>
      <c r="C4" s="96"/>
      <c r="D4" s="96" t="s">
        <v>7</v>
      </c>
      <c r="E4" s="96"/>
      <c r="F4" s="96"/>
      <c r="G4" s="96"/>
      <c r="H4" s="96"/>
      <c r="I4" s="180"/>
    </row>
    <row r="5" ht="30" customHeight="1" spans="1:9">
      <c r="A5" s="173"/>
      <c r="B5" s="96" t="s">
        <v>8</v>
      </c>
      <c r="C5" s="96" t="s">
        <v>9</v>
      </c>
      <c r="D5" s="96" t="s">
        <v>8</v>
      </c>
      <c r="E5" s="96" t="s">
        <v>58</v>
      </c>
      <c r="F5" s="112" t="s">
        <v>117</v>
      </c>
      <c r="G5" s="112" t="s">
        <v>118</v>
      </c>
      <c r="H5" s="112" t="s">
        <v>119</v>
      </c>
      <c r="I5" s="152"/>
    </row>
    <row r="6" ht="30" customHeight="1" spans="1:9">
      <c r="A6" s="120"/>
      <c r="B6" s="100" t="s">
        <v>120</v>
      </c>
      <c r="C6" s="115">
        <v>1094.49</v>
      </c>
      <c r="D6" s="100" t="s">
        <v>121</v>
      </c>
      <c r="E6" s="115">
        <v>1094.49</v>
      </c>
      <c r="F6" s="115">
        <v>1094.49</v>
      </c>
      <c r="G6" s="101"/>
      <c r="H6" s="101"/>
      <c r="I6" s="128"/>
    </row>
    <row r="7" ht="30" customHeight="1" spans="1:9">
      <c r="A7" s="120"/>
      <c r="B7" s="100" t="s">
        <v>122</v>
      </c>
      <c r="C7" s="115">
        <v>588.77</v>
      </c>
      <c r="D7" s="100" t="s">
        <v>123</v>
      </c>
      <c r="E7" s="101"/>
      <c r="F7" s="115"/>
      <c r="G7" s="101"/>
      <c r="H7" s="101"/>
      <c r="I7" s="128"/>
    </row>
    <row r="8" ht="30" customHeight="1" spans="1:9">
      <c r="A8" s="120"/>
      <c r="B8" s="100" t="s">
        <v>124</v>
      </c>
      <c r="C8" s="115">
        <v>505.72</v>
      </c>
      <c r="D8" s="100" t="s">
        <v>125</v>
      </c>
      <c r="E8" s="101"/>
      <c r="F8" s="115"/>
      <c r="G8" s="101"/>
      <c r="H8" s="101"/>
      <c r="I8" s="128"/>
    </row>
    <row r="9" ht="30" customHeight="1" spans="1:9">
      <c r="A9" s="120"/>
      <c r="B9" s="100" t="s">
        <v>126</v>
      </c>
      <c r="C9" s="101"/>
      <c r="D9" s="100" t="s">
        <v>127</v>
      </c>
      <c r="E9" s="101"/>
      <c r="F9" s="115"/>
      <c r="G9" s="101"/>
      <c r="H9" s="101"/>
      <c r="I9" s="128"/>
    </row>
    <row r="10" ht="30" customHeight="1" spans="1:9">
      <c r="A10" s="120"/>
      <c r="B10" s="100" t="s">
        <v>128</v>
      </c>
      <c r="C10" s="101"/>
      <c r="D10" s="100" t="s">
        <v>129</v>
      </c>
      <c r="E10" s="114"/>
      <c r="F10" s="115"/>
      <c r="G10" s="101"/>
      <c r="H10" s="101"/>
      <c r="I10" s="128"/>
    </row>
    <row r="11" ht="30" customHeight="1" spans="1:9">
      <c r="A11" s="120"/>
      <c r="B11" s="100" t="s">
        <v>122</v>
      </c>
      <c r="C11" s="101"/>
      <c r="D11" s="100" t="s">
        <v>130</v>
      </c>
      <c r="E11" s="101"/>
      <c r="F11" s="115"/>
      <c r="G11" s="101"/>
      <c r="H11" s="101"/>
      <c r="I11" s="128"/>
    </row>
    <row r="12" ht="30" customHeight="1" spans="1:9">
      <c r="A12" s="120"/>
      <c r="B12" s="100" t="s">
        <v>124</v>
      </c>
      <c r="C12" s="101"/>
      <c r="D12" s="100" t="s">
        <v>131</v>
      </c>
      <c r="E12" s="101"/>
      <c r="F12" s="115"/>
      <c r="G12" s="101"/>
      <c r="H12" s="101"/>
      <c r="I12" s="128"/>
    </row>
    <row r="13" ht="30" customHeight="1" spans="1:9">
      <c r="A13" s="120"/>
      <c r="B13" s="100" t="s">
        <v>126</v>
      </c>
      <c r="C13" s="101"/>
      <c r="D13" s="100" t="s">
        <v>132</v>
      </c>
      <c r="E13" s="101"/>
      <c r="F13" s="115"/>
      <c r="G13" s="101"/>
      <c r="H13" s="101"/>
      <c r="I13" s="128"/>
    </row>
    <row r="14" ht="30" customHeight="1" spans="1:9">
      <c r="A14" s="120"/>
      <c r="B14" s="100" t="s">
        <v>133</v>
      </c>
      <c r="C14" s="101"/>
      <c r="D14" s="100" t="s">
        <v>134</v>
      </c>
      <c r="E14" s="115">
        <v>98.04</v>
      </c>
      <c r="F14" s="115">
        <v>98.04</v>
      </c>
      <c r="G14" s="101"/>
      <c r="H14" s="101"/>
      <c r="I14" s="128"/>
    </row>
    <row r="15" ht="30" customHeight="1" spans="1:9">
      <c r="A15" s="120"/>
      <c r="B15" s="100" t="s">
        <v>133</v>
      </c>
      <c r="C15" s="101"/>
      <c r="D15" s="100" t="s">
        <v>135</v>
      </c>
      <c r="E15" s="115"/>
      <c r="F15" s="115"/>
      <c r="G15" s="101"/>
      <c r="H15" s="101"/>
      <c r="I15" s="128"/>
    </row>
    <row r="16" ht="30" customHeight="1" spans="1:9">
      <c r="A16" s="120"/>
      <c r="B16" s="100" t="s">
        <v>133</v>
      </c>
      <c r="C16" s="101"/>
      <c r="D16" s="100" t="s">
        <v>136</v>
      </c>
      <c r="E16" s="115">
        <v>27.43</v>
      </c>
      <c r="F16" s="115">
        <v>27.43</v>
      </c>
      <c r="G16" s="101"/>
      <c r="H16" s="101"/>
      <c r="I16" s="128"/>
    </row>
    <row r="17" ht="30" customHeight="1" spans="1:9">
      <c r="A17" s="120"/>
      <c r="B17" s="100" t="s">
        <v>133</v>
      </c>
      <c r="C17" s="101"/>
      <c r="D17" s="100" t="s">
        <v>137</v>
      </c>
      <c r="E17" s="115"/>
      <c r="F17" s="115"/>
      <c r="G17" s="101"/>
      <c r="H17" s="101"/>
      <c r="I17" s="128"/>
    </row>
    <row r="18" ht="30" customHeight="1" spans="1:9">
      <c r="A18" s="120"/>
      <c r="B18" s="100" t="s">
        <v>133</v>
      </c>
      <c r="C18" s="101"/>
      <c r="D18" s="100" t="s">
        <v>138</v>
      </c>
      <c r="E18" s="115">
        <v>505.72</v>
      </c>
      <c r="F18" s="115"/>
      <c r="G18" s="115">
        <v>505.72</v>
      </c>
      <c r="H18" s="101"/>
      <c r="I18" s="128"/>
    </row>
    <row r="19" ht="30" customHeight="1" spans="1:9">
      <c r="A19" s="120"/>
      <c r="B19" s="100" t="s">
        <v>133</v>
      </c>
      <c r="C19" s="101"/>
      <c r="D19" s="100" t="s">
        <v>139</v>
      </c>
      <c r="E19" s="115">
        <v>430.05</v>
      </c>
      <c r="F19" s="115">
        <v>430.05</v>
      </c>
      <c r="G19" s="101"/>
      <c r="H19" s="101"/>
      <c r="I19" s="128"/>
    </row>
    <row r="20" ht="30" customHeight="1" spans="1:9">
      <c r="A20" s="120"/>
      <c r="B20" s="100" t="s">
        <v>133</v>
      </c>
      <c r="C20" s="101"/>
      <c r="D20" s="100" t="s">
        <v>140</v>
      </c>
      <c r="E20" s="101"/>
      <c r="F20" s="115"/>
      <c r="G20" s="101"/>
      <c r="H20" s="101"/>
      <c r="I20" s="128"/>
    </row>
    <row r="21" ht="30" customHeight="1" spans="1:9">
      <c r="A21" s="120"/>
      <c r="B21" s="100" t="s">
        <v>133</v>
      </c>
      <c r="C21" s="101"/>
      <c r="D21" s="100" t="s">
        <v>141</v>
      </c>
      <c r="E21" s="101"/>
      <c r="F21" s="115"/>
      <c r="G21" s="101"/>
      <c r="H21" s="101"/>
      <c r="I21" s="128"/>
    </row>
    <row r="22" ht="30" customHeight="1" spans="1:9">
      <c r="A22" s="120"/>
      <c r="B22" s="100" t="s">
        <v>133</v>
      </c>
      <c r="C22" s="101"/>
      <c r="D22" s="100" t="s">
        <v>142</v>
      </c>
      <c r="E22" s="101"/>
      <c r="F22" s="115"/>
      <c r="G22" s="101"/>
      <c r="H22" s="101"/>
      <c r="I22" s="128"/>
    </row>
    <row r="23" ht="30" customHeight="1" spans="1:9">
      <c r="A23" s="120"/>
      <c r="B23" s="100" t="s">
        <v>133</v>
      </c>
      <c r="C23" s="101"/>
      <c r="D23" s="100" t="s">
        <v>143</v>
      </c>
      <c r="E23" s="101"/>
      <c r="F23" s="115"/>
      <c r="G23" s="101"/>
      <c r="H23" s="101"/>
      <c r="I23" s="128"/>
    </row>
    <row r="24" ht="30" customHeight="1" spans="1:9">
      <c r="A24" s="120"/>
      <c r="B24" s="100" t="s">
        <v>133</v>
      </c>
      <c r="C24" s="101"/>
      <c r="D24" s="100" t="s">
        <v>144</v>
      </c>
      <c r="E24" s="101"/>
      <c r="F24" s="115"/>
      <c r="G24" s="101"/>
      <c r="H24" s="101"/>
      <c r="I24" s="128"/>
    </row>
    <row r="25" ht="30" customHeight="1" spans="1:9">
      <c r="A25" s="120"/>
      <c r="B25" s="100" t="s">
        <v>133</v>
      </c>
      <c r="C25" s="101"/>
      <c r="D25" s="100" t="s">
        <v>145</v>
      </c>
      <c r="E25" s="101"/>
      <c r="F25" s="115"/>
      <c r="G25" s="101"/>
      <c r="H25" s="101"/>
      <c r="I25" s="128"/>
    </row>
    <row r="26" ht="30" customHeight="1" spans="1:9">
      <c r="A26" s="120"/>
      <c r="B26" s="100" t="s">
        <v>133</v>
      </c>
      <c r="C26" s="101"/>
      <c r="D26" s="100" t="s">
        <v>146</v>
      </c>
      <c r="E26" s="101">
        <v>33.25</v>
      </c>
      <c r="F26" s="115">
        <v>33.25</v>
      </c>
      <c r="G26" s="101"/>
      <c r="H26" s="101"/>
      <c r="I26" s="128"/>
    </row>
    <row r="27" ht="30" customHeight="1" spans="1:9">
      <c r="A27" s="120"/>
      <c r="B27" s="100" t="s">
        <v>133</v>
      </c>
      <c r="C27" s="101"/>
      <c r="D27" s="100" t="s">
        <v>147</v>
      </c>
      <c r="E27" s="101"/>
      <c r="F27" s="101"/>
      <c r="G27" s="101"/>
      <c r="H27" s="101"/>
      <c r="I27" s="128"/>
    </row>
    <row r="28" ht="30" customHeight="1" spans="1:9">
      <c r="A28" s="120"/>
      <c r="B28" s="100" t="s">
        <v>133</v>
      </c>
      <c r="C28" s="101"/>
      <c r="D28" s="100" t="s">
        <v>148</v>
      </c>
      <c r="E28" s="101"/>
      <c r="F28" s="101"/>
      <c r="G28" s="101"/>
      <c r="H28" s="101"/>
      <c r="I28" s="128"/>
    </row>
    <row r="29" ht="30" customHeight="1" spans="1:9">
      <c r="A29" s="120"/>
      <c r="B29" s="100" t="s">
        <v>133</v>
      </c>
      <c r="C29" s="101"/>
      <c r="D29" s="100" t="s">
        <v>149</v>
      </c>
      <c r="E29" s="101"/>
      <c r="F29" s="101"/>
      <c r="G29" s="101"/>
      <c r="H29" s="101"/>
      <c r="I29" s="128"/>
    </row>
    <row r="30" ht="30" customHeight="1" spans="1:9">
      <c r="A30" s="120"/>
      <c r="B30" s="100" t="s">
        <v>133</v>
      </c>
      <c r="C30" s="101"/>
      <c r="D30" s="100" t="s">
        <v>150</v>
      </c>
      <c r="E30" s="101"/>
      <c r="F30" s="101"/>
      <c r="G30" s="101"/>
      <c r="H30" s="101"/>
      <c r="I30" s="128"/>
    </row>
    <row r="31" ht="30" customHeight="1" spans="1:9">
      <c r="A31" s="120"/>
      <c r="B31" s="100" t="s">
        <v>133</v>
      </c>
      <c r="C31" s="101"/>
      <c r="D31" s="100" t="s">
        <v>151</v>
      </c>
      <c r="E31" s="101"/>
      <c r="F31" s="101"/>
      <c r="G31" s="101"/>
      <c r="H31" s="101"/>
      <c r="I31" s="128"/>
    </row>
    <row r="32" ht="30" customHeight="1" spans="1:9">
      <c r="A32" s="120"/>
      <c r="B32" s="100" t="s">
        <v>133</v>
      </c>
      <c r="C32" s="101"/>
      <c r="D32" s="100" t="s">
        <v>152</v>
      </c>
      <c r="E32" s="101"/>
      <c r="F32" s="101"/>
      <c r="G32" s="101"/>
      <c r="H32" s="101"/>
      <c r="I32" s="128"/>
    </row>
    <row r="33" ht="30" customHeight="1" spans="1:9">
      <c r="A33" s="120"/>
      <c r="B33" s="100" t="s">
        <v>133</v>
      </c>
      <c r="C33" s="101"/>
      <c r="D33" s="100" t="s">
        <v>153</v>
      </c>
      <c r="E33" s="101"/>
      <c r="F33" s="101"/>
      <c r="G33" s="101"/>
      <c r="H33" s="101"/>
      <c r="I33" s="128"/>
    </row>
    <row r="34" ht="9.75" customHeight="1" spans="1:9">
      <c r="A34" s="177"/>
      <c r="B34" s="177"/>
      <c r="C34" s="177"/>
      <c r="D34" s="118"/>
      <c r="E34" s="177"/>
      <c r="F34" s="177"/>
      <c r="G34" s="177"/>
      <c r="H34" s="177"/>
      <c r="I34" s="181"/>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5"/>
  <sheetViews>
    <sheetView workbookViewId="0">
      <pane ySplit="6" topLeftCell="A7" activePane="bottomLeft" state="frozen"/>
      <selection/>
      <selection pane="bottomLeft" activeCell="B1" sqref="B1"/>
    </sheetView>
  </sheetViews>
  <sheetFormatPr defaultColWidth="10" defaultRowHeight="13.5"/>
  <cols>
    <col min="1" max="1" width="1.53333333333333" style="116" customWidth="1"/>
    <col min="2" max="2" width="5.875" style="116" customWidth="1"/>
    <col min="3" max="3" width="5.875" style="155" customWidth="1"/>
    <col min="4" max="4" width="11.625" style="116" customWidth="1"/>
    <col min="5" max="5" width="34" style="116" customWidth="1"/>
    <col min="6" max="6" width="5.875" style="116" customWidth="1"/>
    <col min="7" max="7" width="10.75" style="116" customWidth="1"/>
    <col min="8" max="8" width="8.875" style="116" customWidth="1"/>
    <col min="9" max="9" width="10" style="116" customWidth="1"/>
    <col min="10" max="10" width="9.125" style="116" customWidth="1"/>
    <col min="11" max="11" width="7.5" style="116" customWidth="1"/>
    <col min="12" max="12" width="6.375" style="116" customWidth="1"/>
    <col min="13" max="13" width="9.625" style="116" customWidth="1"/>
    <col min="14" max="16" width="7.25" style="116" customWidth="1"/>
    <col min="17" max="23" width="5.875" style="116" customWidth="1"/>
    <col min="24" max="26" width="7.25" style="116" customWidth="1"/>
    <col min="27" max="33" width="5.875" style="116" customWidth="1"/>
    <col min="34" max="39" width="7.25" style="116" customWidth="1"/>
    <col min="40" max="40" width="1.53333333333333" style="116" customWidth="1"/>
    <col min="41" max="42" width="9.76666666666667" style="116" customWidth="1"/>
    <col min="43" max="16384" width="10" style="116"/>
  </cols>
  <sheetData>
    <row r="1" ht="25" customHeight="1" spans="1:40">
      <c r="A1" s="135"/>
      <c r="B1" s="37"/>
      <c r="C1" s="156"/>
      <c r="D1" s="136"/>
      <c r="E1" s="136"/>
      <c r="F1" s="117"/>
      <c r="G1" s="117"/>
      <c r="H1" s="117"/>
      <c r="I1" s="136"/>
      <c r="J1" s="136"/>
      <c r="K1" s="117"/>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7" t="s">
        <v>154</v>
      </c>
      <c r="AN1" s="168"/>
    </row>
    <row r="2" ht="22.8" customHeight="1" spans="1:40">
      <c r="A2" s="117"/>
      <c r="B2" s="121" t="s">
        <v>155</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68"/>
    </row>
    <row r="3" ht="19.55" customHeight="1" spans="1:40">
      <c r="A3" s="122"/>
      <c r="B3" s="123" t="s">
        <v>4</v>
      </c>
      <c r="C3" s="124"/>
      <c r="D3" s="123"/>
      <c r="E3" s="123"/>
      <c r="F3" s="157"/>
      <c r="G3" s="122"/>
      <c r="H3" s="138"/>
      <c r="I3" s="157"/>
      <c r="J3" s="157"/>
      <c r="K3" s="166"/>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38" t="s">
        <v>5</v>
      </c>
      <c r="AM3" s="138"/>
      <c r="AN3" s="169"/>
    </row>
    <row r="4" ht="24.4" customHeight="1" spans="1:40">
      <c r="A4" s="120"/>
      <c r="B4" s="112" t="s">
        <v>8</v>
      </c>
      <c r="C4" s="112"/>
      <c r="D4" s="112"/>
      <c r="E4" s="112"/>
      <c r="F4" s="112" t="s">
        <v>156</v>
      </c>
      <c r="G4" s="112" t="s">
        <v>157</v>
      </c>
      <c r="H4" s="112"/>
      <c r="I4" s="112"/>
      <c r="J4" s="112"/>
      <c r="K4" s="112"/>
      <c r="L4" s="112"/>
      <c r="M4" s="112"/>
      <c r="N4" s="112"/>
      <c r="O4" s="112"/>
      <c r="P4" s="112"/>
      <c r="Q4" s="112" t="s">
        <v>158</v>
      </c>
      <c r="R4" s="112"/>
      <c r="S4" s="112"/>
      <c r="T4" s="112"/>
      <c r="U4" s="112"/>
      <c r="V4" s="112"/>
      <c r="W4" s="112"/>
      <c r="X4" s="112"/>
      <c r="Y4" s="112"/>
      <c r="Z4" s="112"/>
      <c r="AA4" s="112" t="s">
        <v>159</v>
      </c>
      <c r="AB4" s="112"/>
      <c r="AC4" s="112"/>
      <c r="AD4" s="112"/>
      <c r="AE4" s="112"/>
      <c r="AF4" s="112"/>
      <c r="AG4" s="112"/>
      <c r="AH4" s="112"/>
      <c r="AI4" s="112"/>
      <c r="AJ4" s="112"/>
      <c r="AK4" s="112"/>
      <c r="AL4" s="112"/>
      <c r="AM4" s="112"/>
      <c r="AN4" s="152"/>
    </row>
    <row r="5" ht="24.4" customHeight="1" spans="1:40">
      <c r="A5" s="120"/>
      <c r="B5" s="112" t="s">
        <v>80</v>
      </c>
      <c r="C5" s="112"/>
      <c r="D5" s="112" t="s">
        <v>69</v>
      </c>
      <c r="E5" s="112" t="s">
        <v>70</v>
      </c>
      <c r="F5" s="112"/>
      <c r="G5" s="112" t="s">
        <v>58</v>
      </c>
      <c r="H5" s="112" t="s">
        <v>160</v>
      </c>
      <c r="I5" s="112"/>
      <c r="J5" s="112"/>
      <c r="K5" s="112" t="s">
        <v>161</v>
      </c>
      <c r="L5" s="112"/>
      <c r="M5" s="112"/>
      <c r="N5" s="112" t="s">
        <v>162</v>
      </c>
      <c r="O5" s="112"/>
      <c r="P5" s="112"/>
      <c r="Q5" s="112" t="s">
        <v>58</v>
      </c>
      <c r="R5" s="112" t="s">
        <v>160</v>
      </c>
      <c r="S5" s="112"/>
      <c r="T5" s="112"/>
      <c r="U5" s="112" t="s">
        <v>161</v>
      </c>
      <c r="V5" s="112"/>
      <c r="W5" s="112"/>
      <c r="X5" s="112" t="s">
        <v>162</v>
      </c>
      <c r="Y5" s="112"/>
      <c r="Z5" s="112"/>
      <c r="AA5" s="112" t="s">
        <v>58</v>
      </c>
      <c r="AB5" s="112" t="s">
        <v>160</v>
      </c>
      <c r="AC5" s="112"/>
      <c r="AD5" s="112"/>
      <c r="AE5" s="112" t="s">
        <v>161</v>
      </c>
      <c r="AF5" s="112"/>
      <c r="AG5" s="112"/>
      <c r="AH5" s="112" t="s">
        <v>162</v>
      </c>
      <c r="AI5" s="112"/>
      <c r="AJ5" s="112"/>
      <c r="AK5" s="112" t="s">
        <v>163</v>
      </c>
      <c r="AL5" s="112"/>
      <c r="AM5" s="112"/>
      <c r="AN5" s="152"/>
    </row>
    <row r="6" ht="39" customHeight="1" spans="1:40">
      <c r="A6" s="118"/>
      <c r="B6" s="112" t="s">
        <v>81</v>
      </c>
      <c r="C6" s="112" t="s">
        <v>82</v>
      </c>
      <c r="D6" s="112"/>
      <c r="E6" s="112"/>
      <c r="F6" s="112"/>
      <c r="G6" s="112"/>
      <c r="H6" s="112" t="s">
        <v>164</v>
      </c>
      <c r="I6" s="112" t="s">
        <v>76</v>
      </c>
      <c r="J6" s="112" t="s">
        <v>77</v>
      </c>
      <c r="K6" s="112" t="s">
        <v>164</v>
      </c>
      <c r="L6" s="112" t="s">
        <v>76</v>
      </c>
      <c r="M6" s="112" t="s">
        <v>77</v>
      </c>
      <c r="N6" s="112" t="s">
        <v>164</v>
      </c>
      <c r="O6" s="112" t="s">
        <v>165</v>
      </c>
      <c r="P6" s="112" t="s">
        <v>166</v>
      </c>
      <c r="Q6" s="112"/>
      <c r="R6" s="112" t="s">
        <v>164</v>
      </c>
      <c r="S6" s="112" t="s">
        <v>76</v>
      </c>
      <c r="T6" s="112" t="s">
        <v>77</v>
      </c>
      <c r="U6" s="112" t="s">
        <v>164</v>
      </c>
      <c r="V6" s="112" t="s">
        <v>76</v>
      </c>
      <c r="W6" s="112" t="s">
        <v>77</v>
      </c>
      <c r="X6" s="112" t="s">
        <v>164</v>
      </c>
      <c r="Y6" s="112" t="s">
        <v>165</v>
      </c>
      <c r="Z6" s="112" t="s">
        <v>166</v>
      </c>
      <c r="AA6" s="112"/>
      <c r="AB6" s="112" t="s">
        <v>164</v>
      </c>
      <c r="AC6" s="112" t="s">
        <v>76</v>
      </c>
      <c r="AD6" s="112" t="s">
        <v>77</v>
      </c>
      <c r="AE6" s="112" t="s">
        <v>164</v>
      </c>
      <c r="AF6" s="112" t="s">
        <v>76</v>
      </c>
      <c r="AG6" s="112" t="s">
        <v>77</v>
      </c>
      <c r="AH6" s="112" t="s">
        <v>164</v>
      </c>
      <c r="AI6" s="112" t="s">
        <v>165</v>
      </c>
      <c r="AJ6" s="112" t="s">
        <v>166</v>
      </c>
      <c r="AK6" s="112" t="s">
        <v>164</v>
      </c>
      <c r="AL6" s="112" t="s">
        <v>165</v>
      </c>
      <c r="AM6" s="112" t="s">
        <v>166</v>
      </c>
      <c r="AN6" s="152"/>
    </row>
    <row r="7" ht="22.8" customHeight="1" spans="1:40">
      <c r="A7" s="120"/>
      <c r="B7" s="114"/>
      <c r="C7" s="114"/>
      <c r="D7" s="114"/>
      <c r="E7" s="96" t="s">
        <v>71</v>
      </c>
      <c r="F7" s="99"/>
      <c r="G7" s="158">
        <f>H7+K7</f>
        <v>1094.49</v>
      </c>
      <c r="H7" s="99">
        <f>SUM(I7:J7)</f>
        <v>588.77</v>
      </c>
      <c r="I7" s="99">
        <v>507.99</v>
      </c>
      <c r="J7" s="99">
        <f>SUM(J8:J35)</f>
        <v>80.78</v>
      </c>
      <c r="K7" s="99">
        <f>SUM(L7:M7)</f>
        <v>505.72</v>
      </c>
      <c r="L7" s="99"/>
      <c r="M7" s="99">
        <f>SUM(M8:M35)</f>
        <v>505.72</v>
      </c>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152"/>
    </row>
    <row r="8" ht="22.8" customHeight="1" spans="1:40">
      <c r="A8" s="120"/>
      <c r="B8" s="96">
        <v>301</v>
      </c>
      <c r="C8" s="96"/>
      <c r="D8" s="203" t="s">
        <v>72</v>
      </c>
      <c r="E8" s="141" t="s">
        <v>167</v>
      </c>
      <c r="F8" s="99"/>
      <c r="G8" s="115">
        <v>378.09</v>
      </c>
      <c r="H8" s="115">
        <v>378.09</v>
      </c>
      <c r="I8" s="115">
        <v>378.09</v>
      </c>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152"/>
    </row>
    <row r="9" ht="22.8" customHeight="1" spans="1:40">
      <c r="A9" s="120"/>
      <c r="B9" s="139" t="s">
        <v>168</v>
      </c>
      <c r="C9" s="139" t="s">
        <v>169</v>
      </c>
      <c r="D9" s="203" t="s">
        <v>72</v>
      </c>
      <c r="E9" s="141" t="s">
        <v>170</v>
      </c>
      <c r="F9" s="99"/>
      <c r="G9" s="115">
        <v>79.05</v>
      </c>
      <c r="H9" s="115">
        <v>79.05</v>
      </c>
      <c r="I9" s="115">
        <v>79.05</v>
      </c>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152"/>
    </row>
    <row r="10" ht="22.8" customHeight="1" spans="1:40">
      <c r="A10" s="120"/>
      <c r="B10" s="139" t="s">
        <v>168</v>
      </c>
      <c r="C10" s="139" t="s">
        <v>171</v>
      </c>
      <c r="D10" s="203" t="s">
        <v>72</v>
      </c>
      <c r="E10" s="141" t="s">
        <v>172</v>
      </c>
      <c r="F10" s="99"/>
      <c r="G10" s="115">
        <v>85.33</v>
      </c>
      <c r="H10" s="115">
        <v>85.33</v>
      </c>
      <c r="I10" s="115">
        <v>85.33</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152"/>
    </row>
    <row r="11" ht="22.8" customHeight="1" spans="1:40">
      <c r="A11" s="120"/>
      <c r="B11" s="139" t="s">
        <v>168</v>
      </c>
      <c r="C11" s="139" t="s">
        <v>173</v>
      </c>
      <c r="D11" s="203" t="s">
        <v>72</v>
      </c>
      <c r="E11" s="141" t="s">
        <v>174</v>
      </c>
      <c r="F11" s="99"/>
      <c r="G11" s="115">
        <v>2.76</v>
      </c>
      <c r="H11" s="115">
        <v>2.76</v>
      </c>
      <c r="I11" s="115">
        <v>2.76</v>
      </c>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152"/>
    </row>
    <row r="12" ht="22.8" customHeight="1" spans="1:40">
      <c r="A12" s="120"/>
      <c r="B12" s="139" t="s">
        <v>168</v>
      </c>
      <c r="C12" s="139" t="s">
        <v>175</v>
      </c>
      <c r="D12" s="203" t="s">
        <v>72</v>
      </c>
      <c r="E12" s="141" t="s">
        <v>176</v>
      </c>
      <c r="F12" s="99"/>
      <c r="G12" s="115">
        <v>82.88</v>
      </c>
      <c r="H12" s="115">
        <v>82.88</v>
      </c>
      <c r="I12" s="115">
        <v>82.88</v>
      </c>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152"/>
    </row>
    <row r="13" ht="22.8" customHeight="1" spans="1:40">
      <c r="A13" s="120"/>
      <c r="B13" s="139" t="s">
        <v>168</v>
      </c>
      <c r="C13" s="142" t="s">
        <v>93</v>
      </c>
      <c r="D13" s="203" t="s">
        <v>72</v>
      </c>
      <c r="E13" s="141" t="s">
        <v>177</v>
      </c>
      <c r="F13" s="99"/>
      <c r="G13" s="115">
        <v>27.73</v>
      </c>
      <c r="H13" s="115">
        <v>27.73</v>
      </c>
      <c r="I13" s="115">
        <v>27.73</v>
      </c>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152"/>
    </row>
    <row r="14" ht="22.8" customHeight="1" spans="1:40">
      <c r="A14" s="120"/>
      <c r="B14" s="139" t="s">
        <v>168</v>
      </c>
      <c r="C14" s="142" t="s">
        <v>178</v>
      </c>
      <c r="D14" s="203" t="s">
        <v>72</v>
      </c>
      <c r="E14" s="141" t="s">
        <v>179</v>
      </c>
      <c r="F14" s="99"/>
      <c r="G14" s="115">
        <v>9.58</v>
      </c>
      <c r="H14" s="115">
        <v>9.58</v>
      </c>
      <c r="I14" s="115">
        <v>9.58</v>
      </c>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152"/>
    </row>
    <row r="15" ht="22.8" customHeight="1" spans="1:40">
      <c r="A15" s="120"/>
      <c r="B15" s="139" t="s">
        <v>168</v>
      </c>
      <c r="C15" s="139">
        <v>10</v>
      </c>
      <c r="D15" s="203" t="s">
        <v>72</v>
      </c>
      <c r="E15" s="141" t="s">
        <v>180</v>
      </c>
      <c r="F15" s="99"/>
      <c r="G15" s="115">
        <v>19.25</v>
      </c>
      <c r="H15" s="115">
        <v>19.25</v>
      </c>
      <c r="I15" s="115">
        <v>19.25</v>
      </c>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152"/>
    </row>
    <row r="16" ht="22.8" customHeight="1" spans="1:40">
      <c r="A16" s="120"/>
      <c r="B16" s="139" t="s">
        <v>168</v>
      </c>
      <c r="C16" s="139">
        <v>11</v>
      </c>
      <c r="D16" s="203" t="s">
        <v>72</v>
      </c>
      <c r="E16" s="141" t="s">
        <v>181</v>
      </c>
      <c r="F16" s="99"/>
      <c r="G16" s="115">
        <v>1.76</v>
      </c>
      <c r="H16" s="115">
        <v>1.76</v>
      </c>
      <c r="I16" s="115">
        <v>1.76</v>
      </c>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152"/>
    </row>
    <row r="17" ht="22.8" customHeight="1" spans="1:40">
      <c r="A17" s="120"/>
      <c r="B17" s="139" t="s">
        <v>168</v>
      </c>
      <c r="C17" s="139">
        <v>12</v>
      </c>
      <c r="D17" s="203" t="s">
        <v>72</v>
      </c>
      <c r="E17" s="141" t="s">
        <v>182</v>
      </c>
      <c r="F17" s="99"/>
      <c r="G17" s="115">
        <v>1.95</v>
      </c>
      <c r="H17" s="115">
        <v>1.95</v>
      </c>
      <c r="I17" s="115">
        <v>1.95</v>
      </c>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152"/>
    </row>
    <row r="18" ht="22.8" customHeight="1" spans="1:40">
      <c r="A18" s="120"/>
      <c r="B18" s="143" t="s">
        <v>168</v>
      </c>
      <c r="C18" s="143">
        <v>13</v>
      </c>
      <c r="D18" s="203" t="s">
        <v>72</v>
      </c>
      <c r="E18" s="141" t="s">
        <v>183</v>
      </c>
      <c r="F18" s="99"/>
      <c r="G18" s="115">
        <v>33.25</v>
      </c>
      <c r="H18" s="115">
        <v>33.25</v>
      </c>
      <c r="I18" s="115">
        <v>33.25</v>
      </c>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152"/>
    </row>
    <row r="19" ht="22.8" customHeight="1" spans="1:40">
      <c r="A19" s="120"/>
      <c r="B19" s="143">
        <v>301</v>
      </c>
      <c r="C19" s="143">
        <v>99</v>
      </c>
      <c r="D19" s="203" t="s">
        <v>72</v>
      </c>
      <c r="E19" s="141" t="s">
        <v>184</v>
      </c>
      <c r="F19" s="99"/>
      <c r="G19" s="115">
        <v>34.54</v>
      </c>
      <c r="H19" s="115">
        <v>34.54</v>
      </c>
      <c r="I19" s="115">
        <v>34.54</v>
      </c>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152"/>
    </row>
    <row r="20" ht="22.8" customHeight="1" spans="1:40">
      <c r="A20" s="120"/>
      <c r="B20" s="159" t="s">
        <v>185</v>
      </c>
      <c r="C20" s="145"/>
      <c r="D20" s="203" t="s">
        <v>72</v>
      </c>
      <c r="E20" s="141" t="s">
        <v>186</v>
      </c>
      <c r="F20" s="99"/>
      <c r="G20" s="115">
        <f>H20+M20</f>
        <v>655.81</v>
      </c>
      <c r="H20" s="115">
        <f>I20+J20</f>
        <v>150.09</v>
      </c>
      <c r="I20" s="115">
        <v>69.31</v>
      </c>
      <c r="J20" s="115">
        <v>80.78</v>
      </c>
      <c r="K20" s="167">
        <v>505.72</v>
      </c>
      <c r="L20" s="99"/>
      <c r="M20" s="167">
        <v>505.72</v>
      </c>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152"/>
    </row>
    <row r="21" ht="22.8" customHeight="1" spans="1:40">
      <c r="A21" s="120"/>
      <c r="B21" s="145" t="s">
        <v>187</v>
      </c>
      <c r="C21" s="146" t="s">
        <v>169</v>
      </c>
      <c r="D21" s="203" t="s">
        <v>72</v>
      </c>
      <c r="E21" s="141" t="s">
        <v>188</v>
      </c>
      <c r="F21" s="99"/>
      <c r="G21" s="115">
        <v>6.6</v>
      </c>
      <c r="H21" s="115">
        <v>6.6</v>
      </c>
      <c r="I21" s="115">
        <v>6.6</v>
      </c>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152"/>
    </row>
    <row r="22" ht="22.8" customHeight="1" spans="1:40">
      <c r="A22" s="120"/>
      <c r="B22" s="145" t="s">
        <v>187</v>
      </c>
      <c r="C22" s="146" t="s">
        <v>189</v>
      </c>
      <c r="D22" s="203" t="s">
        <v>72</v>
      </c>
      <c r="E22" s="141" t="s">
        <v>190</v>
      </c>
      <c r="F22" s="99"/>
      <c r="G22" s="115">
        <v>0.66</v>
      </c>
      <c r="H22" s="115">
        <v>0.66</v>
      </c>
      <c r="I22" s="115">
        <v>0.66</v>
      </c>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152"/>
    </row>
    <row r="23" ht="22.8" customHeight="1" spans="1:40">
      <c r="A23" s="120"/>
      <c r="B23" s="145" t="s">
        <v>187</v>
      </c>
      <c r="C23" s="146" t="s">
        <v>191</v>
      </c>
      <c r="D23" s="203" t="s">
        <v>72</v>
      </c>
      <c r="E23" s="141" t="s">
        <v>192</v>
      </c>
      <c r="F23" s="99"/>
      <c r="G23" s="115">
        <v>1.1</v>
      </c>
      <c r="H23" s="115">
        <v>1.1</v>
      </c>
      <c r="I23" s="115">
        <v>1.1</v>
      </c>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152"/>
    </row>
    <row r="24" ht="22.8" customHeight="1" spans="1:40">
      <c r="A24" s="120"/>
      <c r="B24" s="145" t="s">
        <v>187</v>
      </c>
      <c r="C24" s="146" t="s">
        <v>175</v>
      </c>
      <c r="D24" s="203" t="s">
        <v>72</v>
      </c>
      <c r="E24" s="141" t="s">
        <v>193</v>
      </c>
      <c r="F24" s="99"/>
      <c r="G24" s="115">
        <v>3.15</v>
      </c>
      <c r="H24" s="115">
        <v>3.15</v>
      </c>
      <c r="I24" s="115">
        <v>3.15</v>
      </c>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152"/>
    </row>
    <row r="25" ht="22.8" customHeight="1" spans="1:40">
      <c r="A25" s="120"/>
      <c r="B25" s="145" t="s">
        <v>187</v>
      </c>
      <c r="C25" s="146" t="s">
        <v>194</v>
      </c>
      <c r="D25" s="203" t="s">
        <v>72</v>
      </c>
      <c r="E25" s="141" t="s">
        <v>195</v>
      </c>
      <c r="F25" s="99"/>
      <c r="G25" s="115">
        <v>9.24</v>
      </c>
      <c r="H25" s="115">
        <v>9.24</v>
      </c>
      <c r="I25" s="115">
        <v>9.24</v>
      </c>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152"/>
    </row>
    <row r="26" ht="22.8" customHeight="1" spans="1:40">
      <c r="A26" s="120"/>
      <c r="B26" s="145" t="s">
        <v>187</v>
      </c>
      <c r="C26" s="146" t="s">
        <v>196</v>
      </c>
      <c r="D26" s="203" t="s">
        <v>72</v>
      </c>
      <c r="E26" s="141" t="s">
        <v>197</v>
      </c>
      <c r="F26" s="99"/>
      <c r="G26" s="115">
        <v>2</v>
      </c>
      <c r="H26" s="115">
        <v>2</v>
      </c>
      <c r="I26" s="115">
        <v>2</v>
      </c>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152"/>
    </row>
    <row r="27" ht="22.8" customHeight="1" spans="1:40">
      <c r="A27" s="120"/>
      <c r="B27" s="145" t="s">
        <v>187</v>
      </c>
      <c r="C27" s="146" t="s">
        <v>198</v>
      </c>
      <c r="D27" s="203" t="s">
        <v>72</v>
      </c>
      <c r="E27" s="141" t="s">
        <v>199</v>
      </c>
      <c r="F27" s="101"/>
      <c r="G27" s="115">
        <v>5.31</v>
      </c>
      <c r="H27" s="115">
        <v>5.31</v>
      </c>
      <c r="I27" s="115">
        <v>5.31</v>
      </c>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52"/>
    </row>
    <row r="28" ht="22.8" customHeight="1" spans="1:40">
      <c r="A28" s="120"/>
      <c r="B28" s="145" t="s">
        <v>187</v>
      </c>
      <c r="C28" s="146" t="s">
        <v>200</v>
      </c>
      <c r="D28" s="203" t="s">
        <v>72</v>
      </c>
      <c r="E28" s="141" t="s">
        <v>201</v>
      </c>
      <c r="F28" s="160"/>
      <c r="G28" s="115">
        <v>2.37</v>
      </c>
      <c r="H28" s="115">
        <v>2.37</v>
      </c>
      <c r="I28" s="115">
        <v>2.37</v>
      </c>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52"/>
    </row>
    <row r="29" ht="24" customHeight="1" spans="1:40">
      <c r="A29" s="161"/>
      <c r="B29" s="145" t="s">
        <v>187</v>
      </c>
      <c r="C29" s="146">
        <v>31</v>
      </c>
      <c r="D29" s="203" t="s">
        <v>72</v>
      </c>
      <c r="E29" s="141" t="s">
        <v>202</v>
      </c>
      <c r="F29" s="144"/>
      <c r="G29" s="115">
        <v>13.2</v>
      </c>
      <c r="H29" s="115">
        <v>13.2</v>
      </c>
      <c r="I29" s="115">
        <v>13.2</v>
      </c>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53"/>
    </row>
    <row r="30" ht="24" customHeight="1" spans="2:39">
      <c r="B30" s="147">
        <v>302</v>
      </c>
      <c r="C30" s="148">
        <v>39</v>
      </c>
      <c r="D30" s="203" t="s">
        <v>72</v>
      </c>
      <c r="E30" s="141" t="s">
        <v>203</v>
      </c>
      <c r="F30" s="130"/>
      <c r="G30" s="115">
        <v>7.62</v>
      </c>
      <c r="H30" s="115">
        <v>7.62</v>
      </c>
      <c r="I30" s="115">
        <v>7.62</v>
      </c>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row>
    <row r="31" ht="24" customHeight="1" spans="2:39">
      <c r="B31" s="149" t="s">
        <v>204</v>
      </c>
      <c r="C31" s="149" t="s">
        <v>171</v>
      </c>
      <c r="D31" s="203" t="s">
        <v>72</v>
      </c>
      <c r="E31" s="141" t="s">
        <v>205</v>
      </c>
      <c r="F31" s="130"/>
      <c r="G31" s="115">
        <v>18.06</v>
      </c>
      <c r="H31" s="115">
        <v>18.06</v>
      </c>
      <c r="I31" s="115">
        <v>18.06</v>
      </c>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row>
    <row r="32" ht="24" customHeight="1" spans="2:39">
      <c r="B32" s="162" t="s">
        <v>206</v>
      </c>
      <c r="C32" s="163"/>
      <c r="D32" s="204" t="s">
        <v>72</v>
      </c>
      <c r="E32" s="141" t="s">
        <v>207</v>
      </c>
      <c r="F32" s="165"/>
      <c r="G32" s="115">
        <v>60.59</v>
      </c>
      <c r="H32" s="115">
        <v>60.59</v>
      </c>
      <c r="I32" s="115">
        <v>60.59</v>
      </c>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row>
    <row r="33" ht="24" customHeight="1" spans="2:39">
      <c r="B33" s="149" t="s">
        <v>204</v>
      </c>
      <c r="C33" s="150" t="s">
        <v>88</v>
      </c>
      <c r="D33" s="203" t="s">
        <v>72</v>
      </c>
      <c r="E33" s="141" t="s">
        <v>208</v>
      </c>
      <c r="F33" s="130"/>
      <c r="G33" s="115">
        <v>55.41</v>
      </c>
      <c r="H33" s="115">
        <v>55.41</v>
      </c>
      <c r="I33" s="115">
        <v>55.41</v>
      </c>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row>
    <row r="34" ht="24" customHeight="1" spans="2:39">
      <c r="B34" s="149" t="s">
        <v>204</v>
      </c>
      <c r="C34" s="151" t="s">
        <v>85</v>
      </c>
      <c r="D34" s="203" t="s">
        <v>72</v>
      </c>
      <c r="E34" s="141" t="s">
        <v>209</v>
      </c>
      <c r="F34" s="130"/>
      <c r="G34" s="115">
        <v>1.74</v>
      </c>
      <c r="H34" s="115">
        <v>1.74</v>
      </c>
      <c r="I34" s="115">
        <v>1.74</v>
      </c>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row>
    <row r="35" ht="24" customHeight="1" spans="2:39">
      <c r="B35" s="149" t="s">
        <v>204</v>
      </c>
      <c r="C35" s="151" t="s">
        <v>108</v>
      </c>
      <c r="D35" s="203" t="s">
        <v>72</v>
      </c>
      <c r="E35" s="141" t="s">
        <v>210</v>
      </c>
      <c r="F35" s="130"/>
      <c r="G35" s="115">
        <v>3.44</v>
      </c>
      <c r="H35" s="115">
        <v>3.44</v>
      </c>
      <c r="I35" s="115">
        <v>3.44</v>
      </c>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pane ySplit="6" topLeftCell="A15" activePane="bottomLeft" state="frozen"/>
      <selection/>
      <selection pane="bottomLeft" activeCell="B1" sqref="B1"/>
    </sheetView>
  </sheetViews>
  <sheetFormatPr defaultColWidth="10" defaultRowHeight="13.5"/>
  <cols>
    <col min="1" max="1" width="1.53333333333333" style="116" customWidth="1"/>
    <col min="2" max="4" width="6.15833333333333" style="116" customWidth="1"/>
    <col min="5" max="5" width="16.825" style="116" customWidth="1"/>
    <col min="6" max="6" width="41.025" style="116" customWidth="1"/>
    <col min="7" max="9" width="16.4166666666667" style="116" customWidth="1"/>
    <col min="10" max="10" width="1.53333333333333" style="116" customWidth="1"/>
    <col min="11" max="12" width="9.76666666666667" style="116" customWidth="1"/>
    <col min="13" max="16384" width="10" style="116"/>
  </cols>
  <sheetData>
    <row r="1" ht="25" customHeight="1" spans="1:10">
      <c r="A1" s="117"/>
      <c r="B1" s="37"/>
      <c r="C1" s="37"/>
      <c r="D1" s="37"/>
      <c r="E1" s="118"/>
      <c r="F1" s="118"/>
      <c r="G1" s="119" t="s">
        <v>211</v>
      </c>
      <c r="H1" s="119"/>
      <c r="I1" s="119"/>
      <c r="J1" s="120"/>
    </row>
    <row r="2" ht="22.8" customHeight="1" spans="1:10">
      <c r="A2" s="117"/>
      <c r="B2" s="121" t="s">
        <v>212</v>
      </c>
      <c r="C2" s="121"/>
      <c r="D2" s="121"/>
      <c r="E2" s="121"/>
      <c r="F2" s="121"/>
      <c r="G2" s="121"/>
      <c r="H2" s="121"/>
      <c r="I2" s="121"/>
      <c r="J2" s="120" t="s">
        <v>2</v>
      </c>
    </row>
    <row r="3" ht="19.55" customHeight="1" spans="1:10">
      <c r="A3" s="122"/>
      <c r="B3" s="123" t="s">
        <v>4</v>
      </c>
      <c r="C3" s="123"/>
      <c r="D3" s="123"/>
      <c r="E3" s="123"/>
      <c r="F3" s="123"/>
      <c r="G3" s="122"/>
      <c r="I3" s="138" t="s">
        <v>5</v>
      </c>
      <c r="J3" s="125"/>
    </row>
    <row r="4" ht="24.4" customHeight="1" spans="1:10">
      <c r="A4" s="118"/>
      <c r="B4" s="96" t="s">
        <v>8</v>
      </c>
      <c r="C4" s="96"/>
      <c r="D4" s="96"/>
      <c r="E4" s="96"/>
      <c r="F4" s="96"/>
      <c r="G4" s="96" t="s">
        <v>58</v>
      </c>
      <c r="H4" s="112" t="s">
        <v>213</v>
      </c>
      <c r="I4" s="112" t="s">
        <v>159</v>
      </c>
      <c r="J4" s="118"/>
    </row>
    <row r="5" ht="24.4" customHeight="1" spans="1:10">
      <c r="A5" s="118"/>
      <c r="B5" s="96" t="s">
        <v>80</v>
      </c>
      <c r="C5" s="96"/>
      <c r="D5" s="96"/>
      <c r="E5" s="96" t="s">
        <v>69</v>
      </c>
      <c r="F5" s="96" t="s">
        <v>70</v>
      </c>
      <c r="G5" s="96"/>
      <c r="H5" s="112"/>
      <c r="I5" s="112"/>
      <c r="J5" s="118"/>
    </row>
    <row r="6" ht="24.4" customHeight="1" spans="1:10">
      <c r="A6" s="126"/>
      <c r="B6" s="96" t="s">
        <v>81</v>
      </c>
      <c r="C6" s="96" t="s">
        <v>82</v>
      </c>
      <c r="D6" s="96" t="s">
        <v>83</v>
      </c>
      <c r="E6" s="96"/>
      <c r="F6" s="96"/>
      <c r="G6" s="96"/>
      <c r="H6" s="112"/>
      <c r="I6" s="112"/>
      <c r="J6" s="128"/>
    </row>
    <row r="7" ht="24.4" customHeight="1" spans="1:10">
      <c r="A7" s="126"/>
      <c r="B7" s="96"/>
      <c r="C7" s="96"/>
      <c r="D7" s="96"/>
      <c r="E7" s="96"/>
      <c r="F7" s="96" t="s">
        <v>58</v>
      </c>
      <c r="G7" s="99">
        <f>SUM(G8:G26)</f>
        <v>1094.49</v>
      </c>
      <c r="H7" s="99">
        <f>SUM(H8:H26)</f>
        <v>1094.49</v>
      </c>
      <c r="I7" s="112"/>
      <c r="J7" s="128"/>
    </row>
    <row r="8" s="116" customFormat="1" ht="22.8" customHeight="1" spans="1:10">
      <c r="A8" s="129"/>
      <c r="B8" s="114" t="s">
        <v>84</v>
      </c>
      <c r="C8" s="114" t="s">
        <v>85</v>
      </c>
      <c r="D8" s="114" t="s">
        <v>86</v>
      </c>
      <c r="E8" s="114" t="s">
        <v>72</v>
      </c>
      <c r="F8" s="114" t="s">
        <v>87</v>
      </c>
      <c r="G8" s="99">
        <v>3.88</v>
      </c>
      <c r="H8" s="99">
        <v>3.88</v>
      </c>
      <c r="I8" s="99"/>
      <c r="J8" s="131"/>
    </row>
    <row r="9" s="116" customFormat="1" ht="22.8" customHeight="1" spans="1:10">
      <c r="A9" s="129"/>
      <c r="B9" s="114" t="s">
        <v>84</v>
      </c>
      <c r="C9" s="114" t="s">
        <v>85</v>
      </c>
      <c r="D9" s="114" t="s">
        <v>88</v>
      </c>
      <c r="E9" s="114" t="s">
        <v>72</v>
      </c>
      <c r="F9" s="114" t="s">
        <v>89</v>
      </c>
      <c r="G9" s="99">
        <v>51.53</v>
      </c>
      <c r="H9" s="99">
        <v>51.53</v>
      </c>
      <c r="I9" s="99"/>
      <c r="J9" s="131"/>
    </row>
    <row r="10" s="116" customFormat="1" ht="22.8" customHeight="1" spans="1:10">
      <c r="A10" s="129"/>
      <c r="B10" s="114" t="s">
        <v>84</v>
      </c>
      <c r="C10" s="114" t="s">
        <v>85</v>
      </c>
      <c r="D10" s="114" t="s">
        <v>85</v>
      </c>
      <c r="E10" s="114" t="s">
        <v>72</v>
      </c>
      <c r="F10" s="114" t="s">
        <v>90</v>
      </c>
      <c r="G10" s="99">
        <v>31.31</v>
      </c>
      <c r="H10" s="99">
        <v>31.31</v>
      </c>
      <c r="I10" s="99"/>
      <c r="J10" s="131"/>
    </row>
    <row r="11" s="116" customFormat="1" ht="22.8" customHeight="1" spans="1:10">
      <c r="A11" s="129"/>
      <c r="B11" s="114" t="s">
        <v>84</v>
      </c>
      <c r="C11" s="114" t="s">
        <v>85</v>
      </c>
      <c r="D11" s="114" t="s">
        <v>91</v>
      </c>
      <c r="E11" s="114" t="s">
        <v>72</v>
      </c>
      <c r="F11" s="114" t="s">
        <v>92</v>
      </c>
      <c r="G11" s="99">
        <v>9.58</v>
      </c>
      <c r="H11" s="99">
        <v>9.58</v>
      </c>
      <c r="I11" s="99"/>
      <c r="J11" s="131"/>
    </row>
    <row r="12" s="116" customFormat="1" ht="22.8" customHeight="1" spans="1:10">
      <c r="A12" s="129"/>
      <c r="B12" s="114" t="s">
        <v>84</v>
      </c>
      <c r="C12" s="114" t="s">
        <v>93</v>
      </c>
      <c r="D12" s="114" t="s">
        <v>86</v>
      </c>
      <c r="E12" s="114" t="s">
        <v>72</v>
      </c>
      <c r="F12" s="114" t="s">
        <v>94</v>
      </c>
      <c r="G12" s="99">
        <v>1.74</v>
      </c>
      <c r="H12" s="99">
        <v>1.74</v>
      </c>
      <c r="I12" s="99"/>
      <c r="J12" s="131"/>
    </row>
    <row r="13" s="116" customFormat="1" ht="22.8" customHeight="1" spans="1:10">
      <c r="A13" s="129"/>
      <c r="B13" s="114">
        <v>210</v>
      </c>
      <c r="C13" s="114" t="s">
        <v>95</v>
      </c>
      <c r="D13" s="114" t="s">
        <v>86</v>
      </c>
      <c r="E13" s="114" t="s">
        <v>72</v>
      </c>
      <c r="F13" s="114" t="s">
        <v>96</v>
      </c>
      <c r="G13" s="99">
        <v>11.83</v>
      </c>
      <c r="H13" s="99">
        <v>11.83</v>
      </c>
      <c r="I13" s="99"/>
      <c r="J13" s="131"/>
    </row>
    <row r="14" s="116" customFormat="1" ht="22.8" customHeight="1" spans="1:10">
      <c r="A14" s="129"/>
      <c r="B14" s="114">
        <v>210</v>
      </c>
      <c r="C14" s="114" t="s">
        <v>95</v>
      </c>
      <c r="D14" s="114" t="s">
        <v>88</v>
      </c>
      <c r="E14" s="114" t="s">
        <v>72</v>
      </c>
      <c r="F14" s="114" t="s">
        <v>97</v>
      </c>
      <c r="G14" s="99">
        <v>10.4</v>
      </c>
      <c r="H14" s="99">
        <v>10.4</v>
      </c>
      <c r="I14" s="99"/>
      <c r="J14" s="131"/>
    </row>
    <row r="15" s="116" customFormat="1" ht="22.8" customHeight="1" spans="1:10">
      <c r="A15" s="129"/>
      <c r="B15" s="114">
        <v>210</v>
      </c>
      <c r="C15" s="114" t="s">
        <v>95</v>
      </c>
      <c r="D15" s="114" t="s">
        <v>98</v>
      </c>
      <c r="E15" s="114" t="s">
        <v>72</v>
      </c>
      <c r="F15" s="114" t="s">
        <v>99</v>
      </c>
      <c r="G15" s="99">
        <v>5.2</v>
      </c>
      <c r="H15" s="99">
        <v>5.2</v>
      </c>
      <c r="I15" s="99"/>
      <c r="J15" s="131"/>
    </row>
    <row r="16" s="116" customFormat="1" ht="22.8" customHeight="1" spans="1:10">
      <c r="A16" s="129"/>
      <c r="B16" s="114">
        <v>212</v>
      </c>
      <c r="C16" s="114" t="s">
        <v>93</v>
      </c>
      <c r="D16" s="114" t="s">
        <v>88</v>
      </c>
      <c r="E16" s="114" t="s">
        <v>72</v>
      </c>
      <c r="F16" s="114" t="s">
        <v>100</v>
      </c>
      <c r="G16" s="99">
        <v>53.97</v>
      </c>
      <c r="H16" s="99">
        <v>53.97</v>
      </c>
      <c r="I16" s="99"/>
      <c r="J16" s="131"/>
    </row>
    <row r="17" s="116" customFormat="1" ht="22.8" customHeight="1" spans="1:10">
      <c r="A17" s="129"/>
      <c r="B17" s="114">
        <v>212</v>
      </c>
      <c r="C17" s="114" t="s">
        <v>101</v>
      </c>
      <c r="D17" s="114" t="s">
        <v>88</v>
      </c>
      <c r="E17" s="114" t="s">
        <v>72</v>
      </c>
      <c r="F17" s="114" t="s">
        <v>102</v>
      </c>
      <c r="G17" s="99">
        <v>451.75</v>
      </c>
      <c r="H17" s="99">
        <v>451.75</v>
      </c>
      <c r="I17" s="99"/>
      <c r="J17" s="131"/>
    </row>
    <row r="18" s="116" customFormat="1" ht="24" customHeight="1" spans="1:10">
      <c r="A18" s="129"/>
      <c r="B18" s="114">
        <v>213</v>
      </c>
      <c r="C18" s="114" t="s">
        <v>88</v>
      </c>
      <c r="D18" s="114" t="s">
        <v>86</v>
      </c>
      <c r="E18" s="114" t="s">
        <v>72</v>
      </c>
      <c r="F18" s="114" t="s">
        <v>103</v>
      </c>
      <c r="G18" s="99">
        <v>175.97</v>
      </c>
      <c r="H18" s="99">
        <v>175.97</v>
      </c>
      <c r="I18" s="99"/>
      <c r="J18" s="131"/>
    </row>
    <row r="19" s="116" customFormat="1" ht="24" customHeight="1" spans="1:10">
      <c r="A19" s="132"/>
      <c r="B19" s="114">
        <v>213</v>
      </c>
      <c r="C19" s="114" t="s">
        <v>88</v>
      </c>
      <c r="D19" s="114" t="s">
        <v>88</v>
      </c>
      <c r="E19" s="114" t="s">
        <v>72</v>
      </c>
      <c r="F19" s="114" t="s">
        <v>104</v>
      </c>
      <c r="G19" s="99">
        <v>3</v>
      </c>
      <c r="H19" s="99">
        <v>3</v>
      </c>
      <c r="I19" s="144"/>
      <c r="J19" s="154"/>
    </row>
    <row r="20" s="116" customFormat="1" ht="24" customHeight="1" spans="2:9">
      <c r="B20" s="114">
        <v>213</v>
      </c>
      <c r="C20" s="114" t="s">
        <v>88</v>
      </c>
      <c r="D20" s="114" t="s">
        <v>105</v>
      </c>
      <c r="E20" s="114" t="s">
        <v>72</v>
      </c>
      <c r="F20" s="114" t="s">
        <v>106</v>
      </c>
      <c r="G20" s="99">
        <v>173.3</v>
      </c>
      <c r="H20" s="99">
        <v>173.3</v>
      </c>
      <c r="I20" s="130"/>
    </row>
    <row r="21" s="116" customFormat="1" ht="24" customHeight="1" spans="2:9">
      <c r="B21" s="114">
        <v>213</v>
      </c>
      <c r="C21" s="114" t="s">
        <v>88</v>
      </c>
      <c r="D21" s="114" t="s">
        <v>85</v>
      </c>
      <c r="E21" s="114" t="s">
        <v>72</v>
      </c>
      <c r="F21" s="114" t="s">
        <v>107</v>
      </c>
      <c r="G21" s="99">
        <v>13.5</v>
      </c>
      <c r="H21" s="99">
        <v>13.5</v>
      </c>
      <c r="I21" s="130"/>
    </row>
    <row r="22" s="116" customFormat="1" ht="24" customHeight="1" spans="2:9">
      <c r="B22" s="114">
        <v>213</v>
      </c>
      <c r="C22" s="114" t="s">
        <v>88</v>
      </c>
      <c r="D22" s="114" t="s">
        <v>108</v>
      </c>
      <c r="E22" s="114" t="s">
        <v>72</v>
      </c>
      <c r="F22" s="114" t="s">
        <v>109</v>
      </c>
      <c r="G22" s="99">
        <v>10</v>
      </c>
      <c r="H22" s="99">
        <v>10</v>
      </c>
      <c r="I22" s="130"/>
    </row>
    <row r="23" s="116" customFormat="1" ht="24" customHeight="1" spans="2:9">
      <c r="B23" s="114">
        <v>213</v>
      </c>
      <c r="C23" s="114" t="s">
        <v>88</v>
      </c>
      <c r="D23" s="114" t="s">
        <v>101</v>
      </c>
      <c r="E23" s="114" t="s">
        <v>72</v>
      </c>
      <c r="F23" s="114" t="s">
        <v>110</v>
      </c>
      <c r="G23" s="99">
        <v>5</v>
      </c>
      <c r="H23" s="99">
        <v>5</v>
      </c>
      <c r="I23" s="130"/>
    </row>
    <row r="24" s="116" customFormat="1" ht="24" customHeight="1" spans="2:9">
      <c r="B24" s="114">
        <v>213</v>
      </c>
      <c r="C24" s="114" t="s">
        <v>88</v>
      </c>
      <c r="D24" s="114" t="s">
        <v>111</v>
      </c>
      <c r="E24" s="114" t="s">
        <v>72</v>
      </c>
      <c r="F24" s="114" t="s">
        <v>112</v>
      </c>
      <c r="G24" s="99">
        <v>13</v>
      </c>
      <c r="H24" s="99">
        <v>13</v>
      </c>
      <c r="I24" s="130"/>
    </row>
    <row r="25" s="116" customFormat="1" ht="24" customHeight="1" spans="2:9">
      <c r="B25" s="114">
        <v>213</v>
      </c>
      <c r="C25" s="114" t="s">
        <v>88</v>
      </c>
      <c r="D25" s="114" t="s">
        <v>214</v>
      </c>
      <c r="E25" s="114" t="s">
        <v>72</v>
      </c>
      <c r="F25" s="114" t="s">
        <v>113</v>
      </c>
      <c r="G25" s="99">
        <v>36.28</v>
      </c>
      <c r="H25" s="99">
        <v>36.28</v>
      </c>
      <c r="I25" s="130"/>
    </row>
    <row r="26" s="116" customFormat="1" ht="24" customHeight="1" spans="2:9">
      <c r="B26" s="114">
        <v>221</v>
      </c>
      <c r="C26" s="114" t="s">
        <v>88</v>
      </c>
      <c r="D26" s="114" t="s">
        <v>86</v>
      </c>
      <c r="E26" s="114" t="s">
        <v>72</v>
      </c>
      <c r="F26" s="114" t="s">
        <v>114</v>
      </c>
      <c r="G26" s="99">
        <v>33.25</v>
      </c>
      <c r="H26" s="99">
        <v>33.25</v>
      </c>
      <c r="I26" s="130"/>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pane ySplit="6" topLeftCell="A13" activePane="bottomLeft" state="frozen"/>
      <selection/>
      <selection pane="bottomLeft" activeCell="F19" sqref="F19:F32"/>
    </sheetView>
  </sheetViews>
  <sheetFormatPr defaultColWidth="10" defaultRowHeight="13.5"/>
  <cols>
    <col min="1" max="1" width="1.53333333333333" style="116" customWidth="1"/>
    <col min="2" max="3" width="6.15833333333333" style="116" customWidth="1"/>
    <col min="4" max="4" width="24.375" style="116" customWidth="1"/>
    <col min="5" max="5" width="41.025" style="116" customWidth="1"/>
    <col min="6" max="8" width="17.375" style="116" customWidth="1"/>
    <col min="9" max="9" width="1.53333333333333" style="116" customWidth="1"/>
    <col min="10" max="10" width="9.76666666666667" style="116" customWidth="1"/>
    <col min="11" max="16384" width="10" style="116"/>
  </cols>
  <sheetData>
    <row r="1" ht="25" customHeight="1" spans="1:9">
      <c r="A1" s="135"/>
      <c r="B1" s="37"/>
      <c r="C1" s="37"/>
      <c r="D1" s="136"/>
      <c r="E1" s="136"/>
      <c r="F1" s="117"/>
      <c r="G1" s="117"/>
      <c r="H1" s="137" t="s">
        <v>215</v>
      </c>
      <c r="I1" s="152"/>
    </row>
    <row r="2" ht="22.8" customHeight="1" spans="1:9">
      <c r="A2" s="117"/>
      <c r="B2" s="121" t="s">
        <v>216</v>
      </c>
      <c r="C2" s="121"/>
      <c r="D2" s="121"/>
      <c r="E2" s="121"/>
      <c r="F2" s="121"/>
      <c r="G2" s="121"/>
      <c r="H2" s="121"/>
      <c r="I2" s="152"/>
    </row>
    <row r="3" ht="19.55" customHeight="1" spans="1:9">
      <c r="A3" s="122"/>
      <c r="B3" s="123" t="s">
        <v>4</v>
      </c>
      <c r="C3" s="123"/>
      <c r="D3" s="123"/>
      <c r="E3" s="123"/>
      <c r="G3" s="122"/>
      <c r="H3" s="138" t="s">
        <v>5</v>
      </c>
      <c r="I3" s="152"/>
    </row>
    <row r="4" ht="24.4" customHeight="1" spans="1:9">
      <c r="A4" s="120"/>
      <c r="B4" s="96" t="s">
        <v>8</v>
      </c>
      <c r="C4" s="96"/>
      <c r="D4" s="96"/>
      <c r="E4" s="96"/>
      <c r="F4" s="96" t="s">
        <v>76</v>
      </c>
      <c r="G4" s="96"/>
      <c r="H4" s="96"/>
      <c r="I4" s="152"/>
    </row>
    <row r="5" ht="24.4" customHeight="1" spans="1:9">
      <c r="A5" s="120"/>
      <c r="B5" s="96" t="s">
        <v>80</v>
      </c>
      <c r="C5" s="96"/>
      <c r="D5" s="96" t="s">
        <v>69</v>
      </c>
      <c r="E5" s="96" t="s">
        <v>70</v>
      </c>
      <c r="F5" s="96" t="s">
        <v>58</v>
      </c>
      <c r="G5" s="96" t="s">
        <v>217</v>
      </c>
      <c r="H5" s="96" t="s">
        <v>218</v>
      </c>
      <c r="I5" s="152"/>
    </row>
    <row r="6" ht="24.4" customHeight="1" spans="1:9">
      <c r="A6" s="118"/>
      <c r="B6" s="96" t="s">
        <v>81</v>
      </c>
      <c r="C6" s="96" t="s">
        <v>82</v>
      </c>
      <c r="D6" s="96"/>
      <c r="E6" s="96"/>
      <c r="F6" s="96"/>
      <c r="G6" s="96"/>
      <c r="H6" s="96"/>
      <c r="I6" s="152"/>
    </row>
    <row r="7" ht="24.4" customHeight="1" spans="1:9">
      <c r="A7" s="118"/>
      <c r="B7" s="96"/>
      <c r="C7" s="96"/>
      <c r="D7" s="96"/>
      <c r="E7" s="96" t="s">
        <v>71</v>
      </c>
      <c r="F7" s="96">
        <f>SUM(G7:H7)</f>
        <v>507.99</v>
      </c>
      <c r="G7" s="96">
        <v>378.09</v>
      </c>
      <c r="H7" s="96">
        <f>SUM(H8:H32)</f>
        <v>129.9</v>
      </c>
      <c r="I7" s="152"/>
    </row>
    <row r="8" ht="22.8" customHeight="1" spans="1:9">
      <c r="A8" s="120"/>
      <c r="B8" s="139" t="s">
        <v>168</v>
      </c>
      <c r="C8" s="139" t="s">
        <v>169</v>
      </c>
      <c r="D8" s="203" t="s">
        <v>72</v>
      </c>
      <c r="E8" s="141" t="s">
        <v>170</v>
      </c>
      <c r="F8" s="115">
        <v>79.05</v>
      </c>
      <c r="G8" s="115">
        <v>79.05</v>
      </c>
      <c r="H8" s="99"/>
      <c r="I8" s="152"/>
    </row>
    <row r="9" ht="22.8" customHeight="1" spans="1:9">
      <c r="A9" s="120"/>
      <c r="B9" s="139" t="s">
        <v>168</v>
      </c>
      <c r="C9" s="139" t="s">
        <v>171</v>
      </c>
      <c r="D9" s="203" t="s">
        <v>72</v>
      </c>
      <c r="E9" s="141" t="s">
        <v>172</v>
      </c>
      <c r="F9" s="115">
        <v>85.33</v>
      </c>
      <c r="G9" s="115">
        <v>85.33</v>
      </c>
      <c r="H9" s="99"/>
      <c r="I9" s="152"/>
    </row>
    <row r="10" ht="22.8" customHeight="1" spans="1:9">
      <c r="A10" s="120"/>
      <c r="B10" s="139" t="s">
        <v>168</v>
      </c>
      <c r="C10" s="139" t="s">
        <v>173</v>
      </c>
      <c r="D10" s="203" t="s">
        <v>72</v>
      </c>
      <c r="E10" s="141" t="s">
        <v>174</v>
      </c>
      <c r="F10" s="115">
        <v>2.76</v>
      </c>
      <c r="G10" s="115">
        <v>2.76</v>
      </c>
      <c r="H10" s="99"/>
      <c r="I10" s="152"/>
    </row>
    <row r="11" ht="22.8" customHeight="1" spans="1:9">
      <c r="A11" s="120"/>
      <c r="B11" s="139" t="s">
        <v>168</v>
      </c>
      <c r="C11" s="139" t="s">
        <v>175</v>
      </c>
      <c r="D11" s="203" t="s">
        <v>72</v>
      </c>
      <c r="E11" s="141" t="s">
        <v>176</v>
      </c>
      <c r="F11" s="115">
        <v>82.88</v>
      </c>
      <c r="G11" s="115">
        <v>82.88</v>
      </c>
      <c r="H11" s="99"/>
      <c r="I11" s="152"/>
    </row>
    <row r="12" ht="22.8" customHeight="1" spans="1:9">
      <c r="A12" s="120"/>
      <c r="B12" s="139" t="s">
        <v>168</v>
      </c>
      <c r="C12" s="142" t="s">
        <v>93</v>
      </c>
      <c r="D12" s="203" t="s">
        <v>72</v>
      </c>
      <c r="E12" s="141" t="s">
        <v>177</v>
      </c>
      <c r="F12" s="115">
        <v>27.73</v>
      </c>
      <c r="G12" s="115">
        <v>27.73</v>
      </c>
      <c r="H12" s="99"/>
      <c r="I12" s="152"/>
    </row>
    <row r="13" ht="22.8" customHeight="1" spans="1:9">
      <c r="A13" s="120"/>
      <c r="B13" s="139" t="s">
        <v>168</v>
      </c>
      <c r="C13" s="142" t="s">
        <v>178</v>
      </c>
      <c r="D13" s="203" t="s">
        <v>72</v>
      </c>
      <c r="E13" s="141" t="s">
        <v>179</v>
      </c>
      <c r="F13" s="115">
        <v>9.58</v>
      </c>
      <c r="G13" s="115">
        <v>9.58</v>
      </c>
      <c r="H13" s="99"/>
      <c r="I13" s="152"/>
    </row>
    <row r="14" ht="22.8" customHeight="1" spans="1:9">
      <c r="A14" s="120"/>
      <c r="B14" s="139" t="s">
        <v>168</v>
      </c>
      <c r="C14" s="139">
        <v>10</v>
      </c>
      <c r="D14" s="203" t="s">
        <v>72</v>
      </c>
      <c r="E14" s="141" t="s">
        <v>180</v>
      </c>
      <c r="F14" s="115">
        <v>19.25</v>
      </c>
      <c r="G14" s="115">
        <v>19.25</v>
      </c>
      <c r="H14" s="99"/>
      <c r="I14" s="152"/>
    </row>
    <row r="15" ht="22.8" customHeight="1" spans="1:9">
      <c r="A15" s="120"/>
      <c r="B15" s="139" t="s">
        <v>168</v>
      </c>
      <c r="C15" s="139">
        <v>11</v>
      </c>
      <c r="D15" s="203" t="s">
        <v>72</v>
      </c>
      <c r="E15" s="141" t="s">
        <v>181</v>
      </c>
      <c r="F15" s="115">
        <v>1.76</v>
      </c>
      <c r="G15" s="115">
        <v>1.76</v>
      </c>
      <c r="H15" s="101"/>
      <c r="I15" s="152"/>
    </row>
    <row r="16" ht="22.8" customHeight="1" spans="1:9">
      <c r="A16" s="120"/>
      <c r="B16" s="139" t="s">
        <v>168</v>
      </c>
      <c r="C16" s="139">
        <v>12</v>
      </c>
      <c r="D16" s="203" t="s">
        <v>72</v>
      </c>
      <c r="E16" s="141" t="s">
        <v>182</v>
      </c>
      <c r="F16" s="115">
        <v>1.95</v>
      </c>
      <c r="G16" s="115">
        <v>1.95</v>
      </c>
      <c r="H16" s="101"/>
      <c r="I16" s="152"/>
    </row>
    <row r="17" ht="24" customHeight="1" spans="1:9">
      <c r="A17" s="132"/>
      <c r="B17" s="143" t="s">
        <v>168</v>
      </c>
      <c r="C17" s="143">
        <v>13</v>
      </c>
      <c r="D17" s="203" t="s">
        <v>72</v>
      </c>
      <c r="E17" s="141" t="s">
        <v>183</v>
      </c>
      <c r="F17" s="115">
        <v>33.25</v>
      </c>
      <c r="G17" s="115">
        <v>33.25</v>
      </c>
      <c r="H17" s="144"/>
      <c r="I17" s="153"/>
    </row>
    <row r="18" ht="24" customHeight="1" spans="2:8">
      <c r="B18" s="143">
        <v>301</v>
      </c>
      <c r="C18" s="143">
        <v>99</v>
      </c>
      <c r="D18" s="203" t="s">
        <v>72</v>
      </c>
      <c r="E18" s="141" t="s">
        <v>184</v>
      </c>
      <c r="F18" s="115">
        <v>34.54</v>
      </c>
      <c r="G18" s="115">
        <v>34.54</v>
      </c>
      <c r="H18" s="130"/>
    </row>
    <row r="19" ht="24" customHeight="1" spans="2:8">
      <c r="B19" s="145" t="s">
        <v>187</v>
      </c>
      <c r="C19" s="146" t="s">
        <v>169</v>
      </c>
      <c r="D19" s="203" t="s">
        <v>72</v>
      </c>
      <c r="E19" s="141" t="s">
        <v>188</v>
      </c>
      <c r="F19" s="115">
        <v>6.6</v>
      </c>
      <c r="G19" s="130"/>
      <c r="H19" s="115">
        <v>6.6</v>
      </c>
    </row>
    <row r="20" ht="24" customHeight="1" spans="2:8">
      <c r="B20" s="145" t="s">
        <v>187</v>
      </c>
      <c r="C20" s="146" t="s">
        <v>189</v>
      </c>
      <c r="D20" s="203" t="s">
        <v>72</v>
      </c>
      <c r="E20" s="141" t="s">
        <v>190</v>
      </c>
      <c r="F20" s="115">
        <v>0.66</v>
      </c>
      <c r="G20" s="130"/>
      <c r="H20" s="115">
        <v>0.66</v>
      </c>
    </row>
    <row r="21" ht="24" customHeight="1" spans="2:8">
      <c r="B21" s="145" t="s">
        <v>187</v>
      </c>
      <c r="C21" s="146" t="s">
        <v>191</v>
      </c>
      <c r="D21" s="203" t="s">
        <v>72</v>
      </c>
      <c r="E21" s="141" t="s">
        <v>192</v>
      </c>
      <c r="F21" s="115">
        <v>1.1</v>
      </c>
      <c r="G21" s="130"/>
      <c r="H21" s="115">
        <v>1.1</v>
      </c>
    </row>
    <row r="22" ht="24" customHeight="1" spans="2:8">
      <c r="B22" s="145" t="s">
        <v>187</v>
      </c>
      <c r="C22" s="146" t="s">
        <v>175</v>
      </c>
      <c r="D22" s="203" t="s">
        <v>72</v>
      </c>
      <c r="E22" s="141" t="s">
        <v>193</v>
      </c>
      <c r="F22" s="115">
        <v>3.15</v>
      </c>
      <c r="G22" s="130"/>
      <c r="H22" s="115">
        <v>3.15</v>
      </c>
    </row>
    <row r="23" ht="24" customHeight="1" spans="2:8">
      <c r="B23" s="145" t="s">
        <v>187</v>
      </c>
      <c r="C23" s="146" t="s">
        <v>194</v>
      </c>
      <c r="D23" s="203" t="s">
        <v>72</v>
      </c>
      <c r="E23" s="141" t="s">
        <v>195</v>
      </c>
      <c r="F23" s="115">
        <v>9.24</v>
      </c>
      <c r="G23" s="130"/>
      <c r="H23" s="115">
        <v>9.24</v>
      </c>
    </row>
    <row r="24" ht="24" customHeight="1" spans="2:8">
      <c r="B24" s="145" t="s">
        <v>187</v>
      </c>
      <c r="C24" s="146" t="s">
        <v>196</v>
      </c>
      <c r="D24" s="203" t="s">
        <v>72</v>
      </c>
      <c r="E24" s="141" t="s">
        <v>197</v>
      </c>
      <c r="F24" s="115">
        <v>2</v>
      </c>
      <c r="G24" s="130"/>
      <c r="H24" s="115">
        <v>2</v>
      </c>
    </row>
    <row r="25" ht="24" customHeight="1" spans="2:8">
      <c r="B25" s="145" t="s">
        <v>187</v>
      </c>
      <c r="C25" s="146" t="s">
        <v>198</v>
      </c>
      <c r="D25" s="203" t="s">
        <v>72</v>
      </c>
      <c r="E25" s="141" t="s">
        <v>199</v>
      </c>
      <c r="F25" s="115">
        <v>5.31</v>
      </c>
      <c r="G25" s="130"/>
      <c r="H25" s="115">
        <v>5.31</v>
      </c>
    </row>
    <row r="26" ht="24" customHeight="1" spans="2:8">
      <c r="B26" s="145" t="s">
        <v>187</v>
      </c>
      <c r="C26" s="146" t="s">
        <v>200</v>
      </c>
      <c r="D26" s="203" t="s">
        <v>72</v>
      </c>
      <c r="E26" s="141" t="s">
        <v>201</v>
      </c>
      <c r="F26" s="115">
        <v>2.37</v>
      </c>
      <c r="G26" s="130"/>
      <c r="H26" s="115">
        <v>2.37</v>
      </c>
    </row>
    <row r="27" ht="24" customHeight="1" spans="2:8">
      <c r="B27" s="145" t="s">
        <v>187</v>
      </c>
      <c r="C27" s="146">
        <v>31</v>
      </c>
      <c r="D27" s="203" t="s">
        <v>72</v>
      </c>
      <c r="E27" s="141" t="s">
        <v>202</v>
      </c>
      <c r="F27" s="115">
        <v>13.2</v>
      </c>
      <c r="G27" s="130"/>
      <c r="H27" s="115">
        <v>13.2</v>
      </c>
    </row>
    <row r="28" ht="24" customHeight="1" spans="2:8">
      <c r="B28" s="147">
        <v>302</v>
      </c>
      <c r="C28" s="148">
        <v>39</v>
      </c>
      <c r="D28" s="203" t="s">
        <v>72</v>
      </c>
      <c r="E28" s="141" t="s">
        <v>203</v>
      </c>
      <c r="F28" s="115">
        <v>7.62</v>
      </c>
      <c r="G28" s="130"/>
      <c r="H28" s="115">
        <v>7.62</v>
      </c>
    </row>
    <row r="29" ht="24" customHeight="1" spans="2:8">
      <c r="B29" s="149" t="s">
        <v>204</v>
      </c>
      <c r="C29" s="149" t="s">
        <v>171</v>
      </c>
      <c r="D29" s="203" t="s">
        <v>72</v>
      </c>
      <c r="E29" s="141" t="s">
        <v>205</v>
      </c>
      <c r="F29" s="115">
        <v>18.06</v>
      </c>
      <c r="G29" s="130"/>
      <c r="H29" s="115">
        <v>18.06</v>
      </c>
    </row>
    <row r="30" ht="24" customHeight="1" spans="2:8">
      <c r="B30" s="149" t="s">
        <v>204</v>
      </c>
      <c r="C30" s="150" t="s">
        <v>88</v>
      </c>
      <c r="D30" s="203" t="s">
        <v>72</v>
      </c>
      <c r="E30" s="141" t="s">
        <v>208</v>
      </c>
      <c r="F30" s="115">
        <v>55.41</v>
      </c>
      <c r="G30" s="130"/>
      <c r="H30" s="115">
        <v>55.41</v>
      </c>
    </row>
    <row r="31" ht="24" customHeight="1" spans="2:8">
      <c r="B31" s="149" t="s">
        <v>204</v>
      </c>
      <c r="C31" s="151" t="s">
        <v>85</v>
      </c>
      <c r="D31" s="203" t="s">
        <v>72</v>
      </c>
      <c r="E31" s="141" t="s">
        <v>209</v>
      </c>
      <c r="F31" s="115">
        <v>1.74</v>
      </c>
      <c r="G31" s="130"/>
      <c r="H31" s="115">
        <v>1.74</v>
      </c>
    </row>
    <row r="32" ht="24" customHeight="1" spans="2:8">
      <c r="B32" s="149" t="s">
        <v>204</v>
      </c>
      <c r="C32" s="151" t="s">
        <v>108</v>
      </c>
      <c r="D32" s="203" t="s">
        <v>72</v>
      </c>
      <c r="E32" s="141" t="s">
        <v>210</v>
      </c>
      <c r="F32" s="115">
        <v>3.44</v>
      </c>
      <c r="G32" s="130"/>
      <c r="H32" s="115">
        <v>3.44</v>
      </c>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pane ySplit="5" topLeftCell="A6" activePane="bottomLeft" state="frozen"/>
      <selection/>
      <selection pane="bottomLeft" activeCell="B1" sqref="B1"/>
    </sheetView>
  </sheetViews>
  <sheetFormatPr defaultColWidth="10" defaultRowHeight="13.5" outlineLevelCol="7"/>
  <cols>
    <col min="1" max="1" width="1.53333333333333" style="116" customWidth="1"/>
    <col min="2" max="4" width="6.625" style="116" customWidth="1"/>
    <col min="5" max="5" width="26.625" style="116" customWidth="1"/>
    <col min="6" max="6" width="48.625" style="116" customWidth="1"/>
    <col min="7" max="7" width="26.625" style="116" customWidth="1"/>
    <col min="8" max="8" width="1.53333333333333" style="116" customWidth="1"/>
    <col min="9" max="10" width="9.76666666666667" style="116" customWidth="1"/>
    <col min="11" max="16384" width="10" style="116"/>
  </cols>
  <sheetData>
    <row r="1" ht="25" customHeight="1" spans="1:8">
      <c r="A1" s="117"/>
      <c r="B1" s="37"/>
      <c r="C1" s="37"/>
      <c r="D1" s="37"/>
      <c r="E1" s="118"/>
      <c r="F1" s="118"/>
      <c r="G1" s="119" t="s">
        <v>219</v>
      </c>
      <c r="H1" s="120"/>
    </row>
    <row r="2" ht="22.8" customHeight="1" spans="1:8">
      <c r="A2" s="117"/>
      <c r="B2" s="121" t="s">
        <v>220</v>
      </c>
      <c r="C2" s="121"/>
      <c r="D2" s="121"/>
      <c r="E2" s="121"/>
      <c r="F2" s="121"/>
      <c r="G2" s="121"/>
      <c r="H2" s="120" t="s">
        <v>2</v>
      </c>
    </row>
    <row r="3" ht="19.55" customHeight="1" spans="1:8">
      <c r="A3" s="122"/>
      <c r="B3" s="123" t="s">
        <v>4</v>
      </c>
      <c r="C3" s="123"/>
      <c r="D3" s="123"/>
      <c r="E3" s="123"/>
      <c r="F3" s="123"/>
      <c r="G3" s="124" t="s">
        <v>5</v>
      </c>
      <c r="H3" s="125"/>
    </row>
    <row r="4" ht="24.4" customHeight="1" spans="1:8">
      <c r="A4" s="126"/>
      <c r="B4" s="96" t="s">
        <v>80</v>
      </c>
      <c r="C4" s="96"/>
      <c r="D4" s="96"/>
      <c r="E4" s="96" t="s">
        <v>69</v>
      </c>
      <c r="F4" s="96" t="s">
        <v>70</v>
      </c>
      <c r="G4" s="96" t="s">
        <v>221</v>
      </c>
      <c r="H4" s="127"/>
    </row>
    <row r="5" ht="24.4" customHeight="1" spans="1:8">
      <c r="A5" s="126"/>
      <c r="B5" s="96" t="s">
        <v>81</v>
      </c>
      <c r="C5" s="96" t="s">
        <v>82</v>
      </c>
      <c r="D5" s="96" t="s">
        <v>83</v>
      </c>
      <c r="E5" s="96"/>
      <c r="F5" s="96"/>
      <c r="G5" s="96"/>
      <c r="H5" s="128"/>
    </row>
    <row r="6" ht="22.8" customHeight="1" spans="1:8">
      <c r="A6" s="129"/>
      <c r="B6" s="130"/>
      <c r="C6" s="130"/>
      <c r="D6" s="130"/>
      <c r="E6" s="205" t="s">
        <v>72</v>
      </c>
      <c r="F6" s="96" t="s">
        <v>71</v>
      </c>
      <c r="G6" s="99">
        <f>SUM(G7:G16)</f>
        <v>80.78</v>
      </c>
      <c r="H6" s="131"/>
    </row>
    <row r="7" ht="22.8" customHeight="1" spans="1:8">
      <c r="A7" s="129"/>
      <c r="B7" s="114">
        <v>213</v>
      </c>
      <c r="C7" s="114" t="s">
        <v>88</v>
      </c>
      <c r="D7" s="114" t="s">
        <v>85</v>
      </c>
      <c r="E7" s="205" t="s">
        <v>72</v>
      </c>
      <c r="F7" s="96" t="s">
        <v>222</v>
      </c>
      <c r="G7" s="99">
        <v>13.5</v>
      </c>
      <c r="H7" s="131"/>
    </row>
    <row r="8" ht="22.8" customHeight="1" spans="1:8">
      <c r="A8" s="129"/>
      <c r="B8" s="114">
        <v>213</v>
      </c>
      <c r="C8" s="114" t="s">
        <v>88</v>
      </c>
      <c r="D8" s="114">
        <v>23</v>
      </c>
      <c r="E8" s="205" t="s">
        <v>72</v>
      </c>
      <c r="F8" s="96" t="s">
        <v>223</v>
      </c>
      <c r="G8" s="99">
        <v>8</v>
      </c>
      <c r="H8" s="131"/>
    </row>
    <row r="9" ht="22.8" customHeight="1" spans="1:8">
      <c r="A9" s="129"/>
      <c r="B9" s="114">
        <v>213</v>
      </c>
      <c r="C9" s="114" t="s">
        <v>88</v>
      </c>
      <c r="D9" s="114">
        <v>23</v>
      </c>
      <c r="E9" s="205" t="s">
        <v>72</v>
      </c>
      <c r="F9" s="96" t="s">
        <v>224</v>
      </c>
      <c r="G9" s="99">
        <v>5</v>
      </c>
      <c r="H9" s="131"/>
    </row>
    <row r="10" ht="22.8" customHeight="1" spans="1:8">
      <c r="A10" s="129"/>
      <c r="B10" s="114" t="s">
        <v>225</v>
      </c>
      <c r="C10" s="114" t="s">
        <v>88</v>
      </c>
      <c r="D10" s="114" t="s">
        <v>108</v>
      </c>
      <c r="E10" s="205" t="s">
        <v>72</v>
      </c>
      <c r="F10" s="96" t="s">
        <v>226</v>
      </c>
      <c r="G10" s="99">
        <v>10</v>
      </c>
      <c r="H10" s="131"/>
    </row>
    <row r="11" ht="22.8" customHeight="1" spans="1:8">
      <c r="A11" s="129"/>
      <c r="B11" s="114" t="s">
        <v>225</v>
      </c>
      <c r="C11" s="114" t="s">
        <v>88</v>
      </c>
      <c r="D11" s="114" t="s">
        <v>214</v>
      </c>
      <c r="E11" s="205" t="s">
        <v>72</v>
      </c>
      <c r="F11" s="96" t="s">
        <v>227</v>
      </c>
      <c r="G11" s="99">
        <v>4</v>
      </c>
      <c r="H11" s="131"/>
    </row>
    <row r="12" ht="22.8" customHeight="1" spans="1:8">
      <c r="A12" s="129"/>
      <c r="B12" s="114" t="s">
        <v>225</v>
      </c>
      <c r="C12" s="114" t="s">
        <v>88</v>
      </c>
      <c r="D12" s="114" t="s">
        <v>214</v>
      </c>
      <c r="E12" s="205" t="s">
        <v>72</v>
      </c>
      <c r="F12" s="96" t="s">
        <v>228</v>
      </c>
      <c r="G12" s="99">
        <v>10</v>
      </c>
      <c r="H12" s="131"/>
    </row>
    <row r="13" ht="22.8" customHeight="1" spans="1:8">
      <c r="A13" s="126"/>
      <c r="B13" s="114" t="s">
        <v>225</v>
      </c>
      <c r="C13" s="114" t="s">
        <v>88</v>
      </c>
      <c r="D13" s="114" t="s">
        <v>88</v>
      </c>
      <c r="E13" s="205" t="s">
        <v>72</v>
      </c>
      <c r="F13" s="96" t="s">
        <v>229</v>
      </c>
      <c r="G13" s="99">
        <v>3</v>
      </c>
      <c r="H13" s="127"/>
    </row>
    <row r="14" ht="22.8" customHeight="1" spans="1:8">
      <c r="A14" s="126"/>
      <c r="B14" s="114" t="s">
        <v>225</v>
      </c>
      <c r="C14" s="114" t="s">
        <v>88</v>
      </c>
      <c r="D14" s="114" t="s">
        <v>214</v>
      </c>
      <c r="E14" s="205" t="s">
        <v>72</v>
      </c>
      <c r="F14" s="96" t="s">
        <v>230</v>
      </c>
      <c r="G14" s="99">
        <v>12.28</v>
      </c>
      <c r="H14" s="127"/>
    </row>
    <row r="15" ht="22.8" customHeight="1" spans="1:8">
      <c r="A15" s="126"/>
      <c r="B15" s="114" t="s">
        <v>225</v>
      </c>
      <c r="C15" s="114" t="s">
        <v>88</v>
      </c>
      <c r="D15" s="114" t="s">
        <v>214</v>
      </c>
      <c r="E15" s="205" t="s">
        <v>72</v>
      </c>
      <c r="F15" s="96" t="s">
        <v>231</v>
      </c>
      <c r="G15" s="99">
        <v>10</v>
      </c>
      <c r="H15" s="128"/>
    </row>
    <row r="16" ht="22.8" customHeight="1" spans="1:8">
      <c r="A16" s="126"/>
      <c r="B16" s="114" t="s">
        <v>225</v>
      </c>
      <c r="C16" s="114" t="s">
        <v>88</v>
      </c>
      <c r="D16" s="114" t="s">
        <v>101</v>
      </c>
      <c r="E16" s="205" t="s">
        <v>72</v>
      </c>
      <c r="F16" s="96" t="s">
        <v>232</v>
      </c>
      <c r="G16" s="99">
        <v>5</v>
      </c>
      <c r="H16" s="128"/>
    </row>
    <row r="17" ht="9.75" customHeight="1" spans="1:8">
      <c r="A17" s="132"/>
      <c r="B17" s="133"/>
      <c r="C17" s="133"/>
      <c r="D17" s="133"/>
      <c r="E17" s="133"/>
      <c r="F17" s="132"/>
      <c r="G17" s="132"/>
      <c r="H17" s="13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 </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马ma</cp:lastModifiedBy>
  <dcterms:created xsi:type="dcterms:W3CDTF">2022-03-04T19:28:00Z</dcterms:created>
  <dcterms:modified xsi:type="dcterms:W3CDTF">2023-10-30T08:26:52Z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E9ACD9CA165C47AB89F3759D38061A86</vt:lpwstr>
  </property>
</Properties>
</file>