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4" sheetId="11" r:id="rId10"/>
    <sheet name="3-3" sheetId="10" r:id="rId11"/>
    <sheet name="4-1" sheetId="12" r:id="rId12"/>
    <sheet name="5" sheetId="13" r:id="rId13"/>
    <sheet name="6" sheetId="22" r:id="rId14"/>
    <sheet name="7" sheetId="23" r:id="rId15"/>
    <sheet name="8" sheetId="24"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Print_Area" localSheetId="1">'1'!$B$1:$E$40</definedName>
    <definedName name="_xlnm.Print_Area" localSheetId="3">'1-2'!$B$1:$K$23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 name="_xlnm.Print_Area">#N/A</definedName>
    <definedName name="_xlnm.Print_Titles" localSheetId="14">'7'!$2:$3</definedName>
    <definedName name="_xlnm.Print_Titles" localSheetId="15">'8'!$A$4:$IV$6</definedName>
  </definedNames>
  <calcPr calcId="144525"/>
</workbook>
</file>

<file path=xl/sharedStrings.xml><?xml version="1.0" encoding="utf-8"?>
<sst xmlns="http://schemas.openxmlformats.org/spreadsheetml/2006/main" count="1018" uniqueCount="479">
  <si>
    <t xml:space="preserve">中共攀枝花市东区委员会统一战线工作部2022年部门预算表
</t>
  </si>
  <si>
    <t>报送日期：2022年4月27日</t>
  </si>
  <si>
    <t>表1</t>
  </si>
  <si>
    <t xml:space="preserve"> </t>
  </si>
  <si>
    <t>部门收支总表</t>
  </si>
  <si>
    <t>部门：区委统战部</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</si>
  <si>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</si>
  <si>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</si>
  <si>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</si>
  <si>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</si>
  <si>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</si>
  <si>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</si>
  <si>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</si>
  <si>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</si>
  <si>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</si>
  <si>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</si>
  <si>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</si>
  <si>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</si>
  <si>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</si>
  <si>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</si>
  <si>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</si>
  <si>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</si>
  <si>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</si>
  <si>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</si>
  <si>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</si>
  <si>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</si>
  <si>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</si>
  <si>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</si>
  <si>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</si>
  <si>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</si>
  <si>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</si>
  <si>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</si>
  <si>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</si>
  <si>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</si>
  <si>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</si>
  <si>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</si>
  <si>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</si>
  <si>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</si>
  <si>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</si>
  <si>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</si>
  <si>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</si>
  <si>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</si>
  <si>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</si>
  <si>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</si>
  <si>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</si>
  <si>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</si>
  <si>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</si>
  <si>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</si>
  <si>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</si>
  <si>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</si>
  <si>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</si>
  <si>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</si>
  <si>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</si>
  <si>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</si>
  <si>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</si>
  <si>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</si>
  <si>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</si>
  <si>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</si>
  <si>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</si>
  <si>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</si>
  <si>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</si>
  <si>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</si>
  <si>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</si>
  <si>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</si>
  <si>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</si>
  <si>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</si>
  <si>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</si>
  <si>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</si>
  <si>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</si>
  <si>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</si>
  <si>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</si>
  <si>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</si>
  <si>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</si>
  <si>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006001</t>
  </si>
  <si>
    <r>
      <rPr>
        <sz val="11"/>
        <rFont val="宋体"/>
        <charset val="134"/>
      </rPr>
      <t>中共攀枝花市东区委员会统一战线工作部</t>
    </r>
  </si>
  <si>
    <t>表1-2</t>
  </si>
  <si>
    <t>部门支出总表</t>
  </si>
  <si>
    <t>基本支出</t>
  </si>
  <si>
    <t>项目支出</t>
  </si>
  <si>
    <t>上缴上级支出</t>
  </si>
  <si>
    <t>对附属单位补助支出</t>
  </si>
  <si>
    <t>科目编码</t>
  </si>
  <si>
    <t>类</t>
  </si>
  <si>
    <t>款</t>
  </si>
  <si>
    <t>项</t>
  </si>
  <si>
    <t>201</t>
  </si>
  <si>
    <t>23</t>
  </si>
  <si>
    <t>02</t>
  </si>
  <si>
    <r>
      <rPr>
        <sz val="11"/>
        <rFont val="宋体"/>
        <charset val="134"/>
      </rPr>
      <t> 一般行政管理事务</t>
    </r>
  </si>
  <si>
    <t>04</t>
  </si>
  <si>
    <r>
      <rPr>
        <sz val="11"/>
        <rFont val="宋体"/>
        <charset val="134"/>
      </rPr>
      <t> 民族工作专项</t>
    </r>
  </si>
  <si>
    <t>34</t>
  </si>
  <si>
    <t>01</t>
  </si>
  <si>
    <r>
      <rPr>
        <sz val="11"/>
        <rFont val="宋体"/>
        <charset val="134"/>
      </rPr>
      <t> 行政运行</t>
    </r>
  </si>
  <si>
    <r>
      <rPr>
        <sz val="11"/>
        <rFont val="宋体"/>
        <charset val="134"/>
      </rPr>
      <t> 宗教事务</t>
    </r>
  </si>
  <si>
    <t>05</t>
  </si>
  <si>
    <r>
      <rPr>
        <sz val="11"/>
        <rFont val="宋体"/>
        <charset val="134"/>
      </rPr>
      <t> 华侨事务</t>
    </r>
  </si>
  <si>
    <t>50</t>
  </si>
  <si>
    <r>
      <rPr>
        <sz val="11"/>
        <rFont val="宋体"/>
        <charset val="134"/>
      </rPr>
      <t> 事业运行</t>
    </r>
  </si>
  <si>
    <t>99</t>
  </si>
  <si>
    <r>
      <rPr>
        <sz val="11"/>
        <rFont val="宋体"/>
        <charset val="134"/>
      </rPr>
      <t> 其他统战事务支出</t>
    </r>
  </si>
  <si>
    <t>208</t>
  </si>
  <si>
    <r>
      <rPr>
        <sz val="11"/>
        <rFont val="宋体"/>
        <charset val="134"/>
      </rPr>
      <t> 行政单位离退休</t>
    </r>
  </si>
  <si>
    <r>
      <rPr>
        <sz val="11"/>
        <rFont val="宋体"/>
        <charset val="134"/>
      </rPr>
      <t> 机关事业单位基本养老保险缴费支出</t>
    </r>
  </si>
  <si>
    <t>210</t>
  </si>
  <si>
    <t>11</t>
  </si>
  <si>
    <r>
      <rPr>
        <sz val="11"/>
        <rFont val="宋体"/>
        <charset val="134"/>
      </rPr>
      <t> 行政单位医疗</t>
    </r>
  </si>
  <si>
    <r>
      <rPr>
        <sz val="11"/>
        <rFont val="宋体"/>
        <charset val="134"/>
      </rPr>
      <t> 事业单位医疗</t>
    </r>
  </si>
  <si>
    <t>03</t>
  </si>
  <si>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</si>
  <si>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</si>
  <si>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</si>
  <si>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</si>
  <si>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</si>
  <si>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</si>
  <si>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</si>
  <si>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</si>
  <si>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</si>
  <si>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</si>
  <si>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</si>
  <si>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</si>
  <si>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</si>
  <si>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</si>
  <si>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</si>
  <si>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</si>
  <si>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</si>
  <si>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</si>
  <si>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</si>
  <si>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</si>
  <si>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</si>
  <si>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</si>
  <si>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</si>
  <si>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</si>
  <si>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</si>
  <si>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</si>
  <si>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</si>
  <si>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</si>
  <si>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</si>
  <si>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</si>
  <si>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</si>
  <si>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</si>
  <si>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</si>
  <si>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</si>
  <si>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</si>
  <si>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</si>
  <si>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</si>
  <si>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</si>
  <si>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</si>
  <si>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</si>
  <si>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</si>
  <si>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</si>
  <si>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</si>
  <si>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</si>
  <si>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</si>
  <si>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</si>
  <si>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</si>
  <si>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</si>
  <si>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</si>
  <si>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</si>
  <si>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</si>
  <si>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</si>
  <si>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</si>
  <si>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</si>
  <si>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</si>
  <si>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rFont val="宋体"/>
        <charset val="134"/>
      </rPr>
      <t> 中共攀枝花市东区委员会统一战线工作部</t>
    </r>
  </si>
  <si>
    <t>301</t>
  </si>
  <si>
    <r>
      <rPr>
        <sz val="11"/>
        <rFont val="宋体"/>
        <charset val="134"/>
      </rPr>
      <t>  工资福利支出</t>
    </r>
  </si>
  <si>
    <r>
      <rPr>
        <sz val="11"/>
        <rFont val="宋体"/>
        <charset val="134"/>
      </rPr>
      <t>301</t>
    </r>
  </si>
  <si>
    <r>
      <rPr>
        <sz val="11"/>
        <rFont val="宋体"/>
        <charset val="134"/>
      </rPr>
      <t>01</t>
    </r>
  </si>
  <si>
    <t>30101</t>
  </si>
  <si>
    <r>
      <rPr>
        <sz val="11"/>
        <rFont val="宋体"/>
        <charset val="134"/>
      </rPr>
      <t>   基本工资</t>
    </r>
  </si>
  <si>
    <r>
      <rPr>
        <sz val="11"/>
        <rFont val="宋体"/>
        <charset val="134"/>
      </rPr>
      <t>02</t>
    </r>
  </si>
  <si>
    <t>30102</t>
  </si>
  <si>
    <r>
      <rPr>
        <sz val="11"/>
        <rFont val="宋体"/>
        <charset val="134"/>
      </rPr>
      <t>   津贴补贴</t>
    </r>
  </si>
  <si>
    <r>
      <rPr>
        <sz val="11"/>
        <rFont val="宋体"/>
        <charset val="134"/>
      </rPr>
      <t>03</t>
    </r>
  </si>
  <si>
    <t>30103</t>
  </si>
  <si>
    <r>
      <rPr>
        <sz val="11"/>
        <rFont val="宋体"/>
        <charset val="134"/>
      </rPr>
      <t>   奖金</t>
    </r>
  </si>
  <si>
    <r>
      <rPr>
        <sz val="11"/>
        <rFont val="宋体"/>
        <charset val="134"/>
      </rPr>
      <t>07</t>
    </r>
  </si>
  <si>
    <t>30107</t>
  </si>
  <si>
    <r>
      <rPr>
        <sz val="11"/>
        <rFont val="宋体"/>
        <charset val="134"/>
      </rPr>
      <t>   绩效工资</t>
    </r>
  </si>
  <si>
    <r>
      <rPr>
        <sz val="11"/>
        <rFont val="宋体"/>
        <charset val="134"/>
      </rPr>
      <t>08</t>
    </r>
  </si>
  <si>
    <t>30108</t>
  </si>
  <si>
    <r>
      <rPr>
        <sz val="11"/>
        <rFont val="宋体"/>
        <charset val="134"/>
      </rPr>
      <t>   机关事业单位基本养老保险缴费</t>
    </r>
  </si>
  <si>
    <r>
      <rPr>
        <sz val="11"/>
        <rFont val="宋体"/>
        <charset val="134"/>
      </rPr>
      <t>10</t>
    </r>
  </si>
  <si>
    <t>30110</t>
  </si>
  <si>
    <r>
      <rPr>
        <sz val="11"/>
        <rFont val="宋体"/>
        <charset val="134"/>
      </rPr>
      <t>   职工基本医疗保险缴费</t>
    </r>
  </si>
  <si>
    <r>
      <rPr>
        <sz val="11"/>
        <rFont val="宋体"/>
        <charset val="134"/>
      </rPr>
      <t>11</t>
    </r>
  </si>
  <si>
    <t>30111</t>
  </si>
  <si>
    <r>
      <rPr>
        <sz val="11"/>
        <rFont val="宋体"/>
        <charset val="134"/>
      </rPr>
      <t>   公务员医疗补助缴费</t>
    </r>
  </si>
  <si>
    <r>
      <rPr>
        <sz val="11"/>
        <rFont val="宋体"/>
        <charset val="134"/>
      </rPr>
      <t>12</t>
    </r>
  </si>
  <si>
    <t>30112</t>
  </si>
  <si>
    <r>
      <rPr>
        <sz val="11"/>
        <rFont val="宋体"/>
        <charset val="134"/>
      </rPr>
      <t>   其他社会保障缴费</t>
    </r>
  </si>
  <si>
    <r>
      <rPr>
        <sz val="11"/>
        <rFont val="宋体"/>
        <charset val="134"/>
      </rPr>
      <t>13</t>
    </r>
  </si>
  <si>
    <t>30113</t>
  </si>
  <si>
    <r>
      <rPr>
        <sz val="11"/>
        <rFont val="宋体"/>
        <charset val="134"/>
      </rPr>
      <t>   住房公积金</t>
    </r>
  </si>
  <si>
    <r>
      <rPr>
        <sz val="11"/>
        <rFont val="宋体"/>
        <charset val="134"/>
      </rPr>
      <t>99</t>
    </r>
  </si>
  <si>
    <t>30199</t>
  </si>
  <si>
    <r>
      <rPr>
        <sz val="11"/>
        <rFont val="宋体"/>
        <charset val="134"/>
      </rPr>
      <t>   其他工资福利支出</t>
    </r>
  </si>
  <si>
    <t>302</t>
  </si>
  <si>
    <r>
      <rPr>
        <sz val="11"/>
        <rFont val="宋体"/>
        <charset val="134"/>
      </rPr>
      <t>  商品和服务支出</t>
    </r>
  </si>
  <si>
    <r>
      <rPr>
        <sz val="11"/>
        <rFont val="宋体"/>
        <charset val="134"/>
      </rPr>
      <t>302</t>
    </r>
  </si>
  <si>
    <t>30201</t>
  </si>
  <si>
    <r>
      <rPr>
        <sz val="11"/>
        <rFont val="宋体"/>
        <charset val="134"/>
      </rPr>
      <t>   办公费</t>
    </r>
  </si>
  <si>
    <r>
      <rPr>
        <sz val="11"/>
        <rFont val="宋体"/>
        <charset val="134"/>
      </rPr>
      <t>05</t>
    </r>
  </si>
  <si>
    <t>30205</t>
  </si>
  <si>
    <r>
      <rPr>
        <sz val="11"/>
        <rFont val="宋体"/>
        <charset val="134"/>
      </rPr>
      <t>   水费</t>
    </r>
  </si>
  <si>
    <r>
      <rPr>
        <sz val="11"/>
        <rFont val="宋体"/>
        <charset val="134"/>
      </rPr>
      <t>06</t>
    </r>
  </si>
  <si>
    <t>30206</t>
  </si>
  <si>
    <r>
      <rPr>
        <sz val="11"/>
        <rFont val="宋体"/>
        <charset val="134"/>
      </rPr>
      <t>   电费</t>
    </r>
  </si>
  <si>
    <t>30207</t>
  </si>
  <si>
    <r>
      <rPr>
        <sz val="11"/>
        <rFont val="宋体"/>
        <charset val="134"/>
      </rPr>
      <t>   邮电费</t>
    </r>
  </si>
  <si>
    <t>30211</t>
  </si>
  <si>
    <r>
      <rPr>
        <sz val="11"/>
        <rFont val="宋体"/>
        <charset val="134"/>
      </rPr>
      <t>   差旅费</t>
    </r>
  </si>
  <si>
    <r>
      <rPr>
        <sz val="11"/>
        <rFont val="宋体"/>
        <charset val="134"/>
      </rPr>
      <t>   培训费</t>
    </r>
  </si>
  <si>
    <r>
      <rPr>
        <sz val="11"/>
        <rFont val="宋体"/>
        <charset val="134"/>
      </rPr>
      <t>17</t>
    </r>
  </si>
  <si>
    <t>30217</t>
  </si>
  <si>
    <r>
      <rPr>
        <sz val="11"/>
        <rFont val="宋体"/>
        <charset val="134"/>
      </rPr>
      <t>   公务接待费</t>
    </r>
  </si>
  <si>
    <r>
      <rPr>
        <sz val="11"/>
        <rFont val="宋体"/>
        <charset val="134"/>
      </rPr>
      <t>28</t>
    </r>
  </si>
  <si>
    <t>30228</t>
  </si>
  <si>
    <r>
      <rPr>
        <sz val="11"/>
        <rFont val="宋体"/>
        <charset val="134"/>
      </rPr>
      <t>   工会经费</t>
    </r>
  </si>
  <si>
    <r>
      <rPr>
        <sz val="11"/>
        <rFont val="宋体"/>
        <charset val="134"/>
      </rPr>
      <t>29</t>
    </r>
  </si>
  <si>
    <t>30229</t>
  </si>
  <si>
    <r>
      <rPr>
        <sz val="11"/>
        <rFont val="宋体"/>
        <charset val="134"/>
      </rPr>
      <t>   福利费</t>
    </r>
  </si>
  <si>
    <r>
      <rPr>
        <sz val="11"/>
        <rFont val="宋体"/>
        <charset val="134"/>
      </rPr>
      <t>39</t>
    </r>
  </si>
  <si>
    <t>30239</t>
  </si>
  <si>
    <r>
      <rPr>
        <sz val="11"/>
        <rFont val="宋体"/>
        <charset val="134"/>
      </rPr>
      <t>   其他交通费用</t>
    </r>
  </si>
  <si>
    <t>30299</t>
  </si>
  <si>
    <r>
      <rPr>
        <sz val="11"/>
        <rFont val="宋体"/>
        <charset val="134"/>
      </rPr>
      <t>   其他商品和服务支出</t>
    </r>
  </si>
  <si>
    <t>303</t>
  </si>
  <si>
    <r>
      <rPr>
        <sz val="11"/>
        <rFont val="宋体"/>
        <charset val="134"/>
      </rPr>
      <t>  对个人和家庭的补助</t>
    </r>
  </si>
  <si>
    <r>
      <rPr>
        <sz val="11"/>
        <rFont val="宋体"/>
        <charset val="134"/>
      </rPr>
      <t>303</t>
    </r>
  </si>
  <si>
    <t>30302</t>
  </si>
  <si>
    <r>
      <rPr>
        <sz val="11"/>
        <rFont val="宋体"/>
        <charset val="134"/>
      </rPr>
      <t>   退休费</t>
    </r>
  </si>
  <si>
    <r>
      <rPr>
        <sz val="11"/>
        <rFont val="宋体"/>
        <charset val="134"/>
      </rPr>
      <t>0</t>
    </r>
    <r>
      <rPr>
        <sz val="11"/>
        <rFont val="宋体"/>
        <charset val="134"/>
      </rPr>
      <t>5</t>
    </r>
  </si>
  <si>
    <r>
      <rPr>
        <sz val="11"/>
        <rFont val="宋体"/>
        <charset val="134"/>
      </rPr>
      <t>   生活补助</t>
    </r>
  </si>
  <si>
    <t>30307</t>
  </si>
  <si>
    <r>
      <rPr>
        <sz val="11"/>
        <rFont val="宋体"/>
        <charset val="134"/>
      </rPr>
      <t>   医疗费补助</t>
    </r>
  </si>
  <si>
    <t>表3</t>
  </si>
  <si>
    <t>一般公共预算支出预算表</t>
  </si>
  <si>
    <t>当年财政拨款安排</t>
  </si>
  <si>
    <r>
      <rPr>
        <sz val="11"/>
        <rFont val="宋体"/>
        <charset val="134"/>
      </rPr>
      <t>中共攀枝花市东区委员会统一战线工作部部门</t>
    </r>
  </si>
  <si>
    <t>006</t>
  </si>
  <si>
    <t>表3-1</t>
  </si>
  <si>
    <t>一般公共预算基本支出预算表</t>
  </si>
  <si>
    <t>人员经费</t>
  </si>
  <si>
    <t>公用经费</t>
  </si>
  <si>
    <r>
      <rPr>
        <sz val="11"/>
        <rFont val="宋体"/>
        <charset val="134"/>
      </rPr>
      <t> 工资福利支出</t>
    </r>
  </si>
  <si>
    <r>
      <rPr>
        <sz val="11"/>
        <rFont val="宋体"/>
        <charset val="134"/>
      </rPr>
      <t>  基本工资</t>
    </r>
  </si>
  <si>
    <r>
      <rPr>
        <sz val="11"/>
        <rFont val="宋体"/>
        <charset val="134"/>
      </rPr>
      <t>  津贴补贴</t>
    </r>
  </si>
  <si>
    <r>
      <rPr>
        <sz val="11"/>
        <rFont val="宋体"/>
        <charset val="134"/>
      </rPr>
      <t>  奖金</t>
    </r>
  </si>
  <si>
    <r>
      <rPr>
        <sz val="11"/>
        <rFont val="宋体"/>
        <charset val="134"/>
      </rPr>
      <t>  绩效工资</t>
    </r>
  </si>
  <si>
    <r>
      <rPr>
        <sz val="11"/>
        <rFont val="宋体"/>
        <charset val="134"/>
      </rPr>
      <t>  机关事业单位基本养老保险缴费</t>
    </r>
  </si>
  <si>
    <r>
      <rPr>
        <sz val="11"/>
        <rFont val="宋体"/>
        <charset val="134"/>
      </rPr>
      <t>  职工基本医疗保险缴费</t>
    </r>
  </si>
  <si>
    <r>
      <rPr>
        <sz val="11"/>
        <rFont val="宋体"/>
        <charset val="134"/>
      </rPr>
      <t>  公务员医疗补助缴费</t>
    </r>
  </si>
  <si>
    <r>
      <rPr>
        <sz val="11"/>
        <rFont val="宋体"/>
        <charset val="134"/>
      </rPr>
      <t>  其他社会保障缴费</t>
    </r>
  </si>
  <si>
    <r>
      <rPr>
        <sz val="11"/>
        <rFont val="宋体"/>
        <charset val="134"/>
      </rPr>
      <t>  住房公积金</t>
    </r>
  </si>
  <si>
    <r>
      <rPr>
        <sz val="11"/>
        <rFont val="宋体"/>
        <charset val="134"/>
      </rPr>
      <t>  其他工资福利支出</t>
    </r>
  </si>
  <si>
    <r>
      <rPr>
        <sz val="11"/>
        <rFont val="宋体"/>
        <charset val="134"/>
      </rPr>
      <t> 商品和服务支出</t>
    </r>
  </si>
  <si>
    <r>
      <rPr>
        <sz val="11"/>
        <rFont val="宋体"/>
        <charset val="134"/>
      </rPr>
      <t>  办公费</t>
    </r>
  </si>
  <si>
    <r>
      <rPr>
        <sz val="11"/>
        <rFont val="宋体"/>
        <charset val="134"/>
      </rPr>
      <t>  水费</t>
    </r>
  </si>
  <si>
    <r>
      <rPr>
        <sz val="11"/>
        <rFont val="宋体"/>
        <charset val="134"/>
      </rPr>
      <t>  电费</t>
    </r>
  </si>
  <si>
    <r>
      <rPr>
        <sz val="11"/>
        <rFont val="宋体"/>
        <charset val="134"/>
      </rPr>
      <t>  邮电费</t>
    </r>
  </si>
  <si>
    <r>
      <rPr>
        <sz val="11"/>
        <rFont val="宋体"/>
        <charset val="134"/>
      </rPr>
      <t>  差旅费</t>
    </r>
  </si>
  <si>
    <r>
      <rPr>
        <sz val="11"/>
        <rFont val="宋体"/>
        <charset val="134"/>
      </rPr>
      <t>  公务接待费</t>
    </r>
  </si>
  <si>
    <r>
      <rPr>
        <sz val="11"/>
        <rFont val="宋体"/>
        <charset val="134"/>
      </rPr>
      <t>  工会经费</t>
    </r>
  </si>
  <si>
    <r>
      <rPr>
        <sz val="11"/>
        <rFont val="宋体"/>
        <charset val="134"/>
      </rPr>
      <t>  福利费</t>
    </r>
  </si>
  <si>
    <r>
      <rPr>
        <sz val="11"/>
        <rFont val="宋体"/>
        <charset val="134"/>
      </rPr>
      <t>  其他交通费用</t>
    </r>
  </si>
  <si>
    <r>
      <rPr>
        <sz val="11"/>
        <rFont val="宋体"/>
        <charset val="134"/>
      </rPr>
      <t>  其他商品和服务支出</t>
    </r>
  </si>
  <si>
    <r>
      <rPr>
        <sz val="11"/>
        <rFont val="宋体"/>
        <charset val="134"/>
      </rPr>
      <t> 对个人和家庭的补助</t>
    </r>
  </si>
  <si>
    <r>
      <rPr>
        <sz val="11"/>
        <rFont val="宋体"/>
        <charset val="134"/>
      </rPr>
      <t>  退休费</t>
    </r>
  </si>
  <si>
    <r>
      <rPr>
        <sz val="11"/>
        <rFont val="宋体"/>
        <charset val="134"/>
      </rPr>
      <t>  医疗费补助</t>
    </r>
  </si>
  <si>
    <t>表3-2</t>
  </si>
  <si>
    <t>一般公共预算项目支出预算表</t>
  </si>
  <si>
    <t>金额</t>
  </si>
  <si>
    <r>
      <rPr>
        <sz val="11"/>
        <rFont val="宋体"/>
        <charset val="134"/>
      </rPr>
      <t>  少数民族机动金</t>
    </r>
  </si>
  <si>
    <r>
      <rPr>
        <sz val="11"/>
        <rFont val="宋体"/>
        <charset val="134"/>
      </rPr>
      <t>  民族团结进步创建经费</t>
    </r>
  </si>
  <si>
    <r>
      <rPr>
        <sz val="11"/>
        <rFont val="宋体"/>
        <charset val="134"/>
      </rPr>
      <t>  省民运会工作经费</t>
    </r>
  </si>
  <si>
    <r>
      <rPr>
        <sz val="11"/>
        <rFont val="宋体"/>
        <charset val="134"/>
      </rPr>
      <t>  统战专项工作经费</t>
    </r>
  </si>
  <si>
    <r>
      <rPr>
        <sz val="11"/>
        <rFont val="宋体"/>
        <charset val="134"/>
      </rPr>
      <t>  民主党派支部活动经费</t>
    </r>
  </si>
  <si>
    <r>
      <rPr>
        <sz val="11"/>
        <rFont val="宋体"/>
        <charset val="134"/>
      </rPr>
      <t>  民宗专项工作经费</t>
    </r>
  </si>
  <si>
    <r>
      <rPr>
        <sz val="11"/>
        <rFont val="宋体"/>
        <charset val="134"/>
      </rPr>
      <t>  党外干部专项培训经费</t>
    </r>
  </si>
  <si>
    <r>
      <rPr>
        <sz val="11"/>
        <rFont val="宋体"/>
        <charset val="134"/>
      </rPr>
      <t>  宗教场所维修维护费</t>
    </r>
  </si>
  <si>
    <r>
      <rPr>
        <sz val="11"/>
        <rFont val="宋体"/>
        <charset val="134"/>
      </rPr>
      <t>  归侨生活补助费</t>
    </r>
  </si>
  <si>
    <r>
      <rPr>
        <sz val="11"/>
        <rFont val="宋体"/>
        <charset val="134"/>
      </rPr>
      <t>  统战对象慰问费</t>
    </r>
  </si>
  <si>
    <t>表4</t>
  </si>
  <si>
    <t xml:space="preserve">政府性基金预算支出预算表 </t>
  </si>
  <si>
    <t>本年政府性基金预算支出</t>
  </si>
  <si>
    <t>本年度无此项预算</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</si>
  <si>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</si>
  <si>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</si>
  <si>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</si>
  <si>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</si>
  <si>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</si>
  <si>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</si>
  <si>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</si>
  <si>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</si>
  <si>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</si>
  <si>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表4-1</t>
  </si>
  <si>
    <t>政府性基金预算“三公”经费支出预算表</t>
  </si>
  <si>
    <t>表5</t>
  </si>
  <si>
    <t>国有资本经营预算支出预算表</t>
  </si>
  <si>
    <t>本年国有资本经营预算支出</t>
  </si>
  <si>
    <t>表6</t>
  </si>
  <si>
    <t>政府采购预算表</t>
  </si>
  <si>
    <t>序号</t>
  </si>
  <si>
    <t>品目名称</t>
  </si>
  <si>
    <t>采购事由</t>
  </si>
  <si>
    <t>预计采购时间</t>
  </si>
  <si>
    <t>数量</t>
  </si>
  <si>
    <t>单价</t>
  </si>
  <si>
    <t>采购金额</t>
  </si>
  <si>
    <t>资金来源</t>
  </si>
  <si>
    <t>备注</t>
  </si>
  <si>
    <t>区级财政安排</t>
  </si>
  <si>
    <t>上级补助资金安排金额</t>
  </si>
  <si>
    <t>结转资金（财返资金）安排金额</t>
  </si>
  <si>
    <t>其他资金</t>
  </si>
  <si>
    <t>日常公用经费安排金额</t>
  </si>
  <si>
    <t>其他转运类项目经费安排</t>
  </si>
  <si>
    <t>特定目标类项目经费安排</t>
  </si>
  <si>
    <t>项目经费名称</t>
  </si>
  <si>
    <t>打印机</t>
  </si>
  <si>
    <t>现有资产无法满足工作需要</t>
  </si>
  <si>
    <t>一季度</t>
  </si>
  <si>
    <t>民宗专项工作经费</t>
  </si>
  <si>
    <t>台式电脑</t>
  </si>
  <si>
    <t>统战专项工作经费</t>
  </si>
  <si>
    <t>笔记本电脑</t>
  </si>
  <si>
    <t>激光打印机</t>
  </si>
  <si>
    <t>空调</t>
  </si>
  <si>
    <t>合   计</t>
  </si>
  <si>
    <t>表7</t>
  </si>
  <si>
    <t>部门整体支出绩效目标表</t>
  </si>
  <si>
    <r>
      <rPr>
        <b/>
        <sz val="12"/>
        <rFont val="宋体"/>
        <charset val="134"/>
      </rPr>
      <t>（</t>
    </r>
    <r>
      <rPr>
        <b/>
        <sz val="12"/>
        <rFont val="Times New Roman"/>
        <charset val="0"/>
      </rPr>
      <t xml:space="preserve"> 2022</t>
    </r>
    <r>
      <rPr>
        <b/>
        <sz val="12"/>
        <rFont val="宋体"/>
        <charset val="134"/>
      </rPr>
      <t>年度）</t>
    </r>
  </si>
  <si>
    <t>部门名称</t>
  </si>
  <si>
    <t>攀枝花市东区区委统战部</t>
  </si>
  <si>
    <t>年度
主要
任务</t>
  </si>
  <si>
    <t>任务名称</t>
  </si>
  <si>
    <t>主要内容</t>
  </si>
  <si>
    <t>预算金额（万元）</t>
  </si>
  <si>
    <t>总额</t>
  </si>
  <si>
    <t>财政拨款</t>
  </si>
  <si>
    <t>任务1</t>
  </si>
  <si>
    <t>人员支出</t>
  </si>
  <si>
    <t>任务2</t>
  </si>
  <si>
    <t>公用支出</t>
  </si>
  <si>
    <t>任务3</t>
  </si>
  <si>
    <t>金额合计</t>
  </si>
  <si>
    <t>年度
总体
目标</t>
  </si>
  <si>
    <t>东区统战工作以习近平新时代中国特色社会主义思想为指导，紧扣深入学习贯彻习近平总书记关于加强和改进统一战线工作的重要思想这条主线，紧扣加强党对统一战线工作集中统一领导这一根本，聚焦“四心”工作定位，团结全区各民族、各党派、各阶层和各方面人士，围绕区委“一二三四五”工作思路，全面贯彻全国、全省、全市统战部长会议、省委、市委和区委相关工作精神，为加快建设美丽时尚幸福康养花城广泛汇聚智慧力量，不断开创我区统战工作新局面。</t>
  </si>
  <si>
    <t>年
度
绩
效
指
标</t>
  </si>
  <si>
    <t>一级指标</t>
  </si>
  <si>
    <t>二级指标</t>
  </si>
  <si>
    <t>三级指标</t>
  </si>
  <si>
    <t>指标值（包含数字及文字描述）</t>
  </si>
  <si>
    <t>完成指标</t>
  </si>
  <si>
    <t>数量指标</t>
  </si>
  <si>
    <t>打造“一街（镇）一特色”“一党一品”“民营企业保姆式服务”“统战委员·12类统战对象民情访”“党外知识分子同心汇”等基层统战工作示范品牌。</t>
  </si>
  <si>
    <t>服务好12类统战对象</t>
  </si>
  <si>
    <t>质量指标</t>
  </si>
  <si>
    <t>统一战线突出引领、服务、团结、创新4条主线，着力推进了统一战线事业再上新台阶,巩固和发展了最广泛的爱国统一战线。</t>
  </si>
  <si>
    <t>打造4个统战创新实践基地</t>
  </si>
  <si>
    <t>时效指标</t>
  </si>
  <si>
    <t>2022年全年</t>
  </si>
  <si>
    <t>成本指标</t>
  </si>
  <si>
    <t>全年预算经费（人员经费、公用经费、项目经费等）</t>
  </si>
  <si>
    <t>299.39万元</t>
  </si>
  <si>
    <t>效益指标</t>
  </si>
  <si>
    <t>经济效益
指标</t>
  </si>
  <si>
    <t xml:space="preserve"> 指标1：</t>
  </si>
  <si>
    <t>社会效益
指标</t>
  </si>
  <si>
    <t>牢牢把握稳中奋进总基调，主动适应经济发展新常态，坚持突出重点、问题导向，聚焦“基层统战、共识统战、经济统战、和谐统战、品牌统战”五大统战，强凝聚人心之基、造凝聚力量之势，厚植统一战线捍卫核心、服务中心、凝聚人心的优势，着力构建“大统战”工作格局。</t>
  </si>
  <si>
    <t>围绕中心，参政议政，建言献策，为东区经济、社会发展贡献统战力量</t>
  </si>
  <si>
    <t>生态效益
指标</t>
  </si>
  <si>
    <t>可持续影响
指标</t>
  </si>
  <si>
    <t>统战工作大格局进一步优化；党外代表人士队伍进一步建强；新型政党制度效能进一步提升；非公经济领域统战工作进一步深化；民族和睦宗教和顺局面进一步巩固；基层统战工作实践创新进一步推进。</t>
  </si>
  <si>
    <t>进一步优化大统战工作格局，各领域工作优化推进</t>
  </si>
  <si>
    <t>满意度
指标</t>
  </si>
  <si>
    <t>满意度指标</t>
  </si>
  <si>
    <t>主管部门和人民群众满意度。</t>
  </si>
  <si>
    <t>满意度90%以上</t>
  </si>
  <si>
    <t>表8</t>
  </si>
  <si>
    <t>部门预算项目支出绩效目标表</t>
  </si>
  <si>
    <t>单位：万元</t>
  </si>
  <si>
    <t>项目名称</t>
  </si>
  <si>
    <t>项目资金情况</t>
  </si>
  <si>
    <t>项目总体目标</t>
  </si>
  <si>
    <t>绩效指标</t>
  </si>
  <si>
    <t>其中：财政拨款</t>
  </si>
  <si>
    <t>其中：其他资金</t>
  </si>
  <si>
    <t>项目完成</t>
  </si>
  <si>
    <t>项目效益</t>
  </si>
  <si>
    <t>其他绩效指标</t>
  </si>
  <si>
    <t>其他指标</t>
  </si>
  <si>
    <t>经济效益指标</t>
  </si>
  <si>
    <t>社会效益指标</t>
  </si>
  <si>
    <t>生态效益指标</t>
  </si>
  <si>
    <t>可持续影响指标</t>
  </si>
  <si>
    <t>其他效益指标</t>
  </si>
  <si>
    <t>1</t>
  </si>
  <si>
    <t>少数民族机动金（特定目标类项目）</t>
  </si>
  <si>
    <t>根据攀委发[2012]12号文和全市民族工作部署要求，用于东区少数民族服务管理、宣传培训、考察调研、政策宣传、座谈交流、项目创建等</t>
  </si>
  <si>
    <t>开展少数民族代表人士座谈会1次，少数民族重要节日座谈，走访慰问辖区少数民族代表人士，协调解决好涉少数民族纠纷</t>
  </si>
  <si>
    <t>促进辖区各民族交往交流交融</t>
  </si>
  <si>
    <t>2022年</t>
  </si>
  <si>
    <t>统筹使用6万元</t>
  </si>
  <si>
    <t>促进各民族团结进步，社会和谐稳定</t>
  </si>
  <si>
    <t>确保各民族团结进步、巩固社会和谐稳定局面</t>
  </si>
  <si>
    <t>服务对象满意率90%以上</t>
  </si>
  <si>
    <t>2</t>
  </si>
  <si>
    <t>民族团结创建经费（特定目标类项目）</t>
  </si>
  <si>
    <t>主要用于民族团结进步“七进”创建经费及区创建办办公经费、资料、档案费，办公设施设备维护更新等</t>
  </si>
  <si>
    <t>抓好民族团结进步创建，做好阵地打造工作</t>
  </si>
  <si>
    <t>深入民族团结进步示范创建工作，争创民族团结进步示范单位</t>
  </si>
  <si>
    <t>统筹使用4万元</t>
  </si>
  <si>
    <t>促进各民族交流交融交往，团结进步</t>
  </si>
  <si>
    <t>奋力争创省级示范区</t>
  </si>
  <si>
    <t>3</t>
  </si>
  <si>
    <t>统战专项工作经费（特定目标类项目）</t>
  </si>
  <si>
    <t>用于重大节日座谈会，侨务、对台工作，民主党派调研，统战具体专项工作，办公设施设备维护更新等统筹使用</t>
  </si>
  <si>
    <t>做好统战对象服务，完成统战日常事务</t>
  </si>
  <si>
    <t>强化政治引领，切实把12类统战对象紧密凝聚在区委的周围，抓好统战日常事务工作</t>
  </si>
  <si>
    <t>统筹使用8万元</t>
  </si>
  <si>
    <t>强化引领、搭建平台、做好服务，发挥统战对象的积极作用</t>
  </si>
  <si>
    <t>持续做好统战对象服务工作，打造统战品牌</t>
  </si>
  <si>
    <t>4</t>
  </si>
  <si>
    <t>民主党派支部活动经费（特定目标类项目）</t>
  </si>
  <si>
    <t>根据相关文件和工作需要，用于东区7个民主党派基层组织、1个市党外知识分子联谊会东区联络部、3个新的社会阶层人士联谊分会统筹使用</t>
  </si>
  <si>
    <t>集中组织开展暑期学习活动，开展政党协商活动，支持他们自行开展各类参政议政、学习教育、社会服务等活动</t>
  </si>
  <si>
    <t>引导民主党派、知联部、新联分会加强自身建设，强化履职能力，为我区经济社会发展献计出力</t>
  </si>
  <si>
    <t>统筹使用30万元</t>
  </si>
  <si>
    <t>提升多党合作制度效能，团结党外人士为经济社会发展献计出力</t>
  </si>
  <si>
    <t>强化共同思想政治基础，做好党外人士服务工作</t>
  </si>
  <si>
    <t>5</t>
  </si>
  <si>
    <t>统战对象慰问费（特定目标类项目）</t>
  </si>
  <si>
    <t>根据上级要求和工作需要慰问各类特殊统战对象，预计人员110人</t>
  </si>
  <si>
    <t>做好统战人士慰问工作</t>
  </si>
  <si>
    <t>加强与统战人士联谊交友，做好统战对象慰问工作</t>
  </si>
  <si>
    <t>统筹使用2.7万元</t>
  </si>
  <si>
    <t>做好联谊交友工作，通过慰问看望统战对象，增进感情，强化友谊</t>
  </si>
  <si>
    <t>团结引领统战对象</t>
  </si>
  <si>
    <t>6</t>
  </si>
  <si>
    <t>民宗专项工作经费（特定目标类项目）</t>
  </si>
  <si>
    <t>用于民宗具体专项工作及培训费，办公设施设备维护更新等统筹使用</t>
  </si>
  <si>
    <t>积极宣传党的民族宗教政策、依法加强对宗教事务管理</t>
  </si>
  <si>
    <t>强民族宗教政策法规宣传，提升民宗干部业务能力水平，服务好民族宗教界人士，管理好宗教活动场所</t>
  </si>
  <si>
    <t>促进民族团结进步、宗教和顺稳定</t>
  </si>
  <si>
    <t>确保民族宗教界和谐稳定</t>
  </si>
  <si>
    <t>7</t>
  </si>
  <si>
    <t>党外干部专项培训经费（特定目标类项目）</t>
  </si>
  <si>
    <t>根据《中共攀枝花市委关于加强新形势下党外代表人士队伍建设的工作意见》（攀委发[2013]6号）文件和工作需要，主要用于全区20余名党外干部学习培训考察调研会议和全区50余名后备党外干部的学习培训会议费用及党外代表人士学习培训等费用</t>
  </si>
  <si>
    <t>在区委组织部的总体安排下，开展培训、召开座谈会、购买学习书籍</t>
  </si>
  <si>
    <t>深入学习习近平新时代中国特色社会主义思想，提高党外干部政治把握能力、参政议政能力、组织领导能力、合作共事能力、解决自身问题能力</t>
  </si>
  <si>
    <t>统筹使用3万元</t>
  </si>
  <si>
    <t>增强党外干部四个意识，坚定四个自信，坚定党外干部理想信念，提升知识层次和理论水平，增强责任感和使命感</t>
  </si>
  <si>
    <t>增强党外领导干部理论水平和履职能力，更好服务中心工作</t>
  </si>
  <si>
    <t>8</t>
  </si>
  <si>
    <t>宗教场所维修维护费（特定目标类项目）</t>
  </si>
  <si>
    <t>按照省、市宗教管理部门要求，用于宗教场所日常维修维护、森林草原防灭火、消防、防汛、安全等费用</t>
  </si>
  <si>
    <t>用于4处宗教活动场所日常维修维护费</t>
  </si>
  <si>
    <t>统筹使用2万元</t>
  </si>
  <si>
    <t>消除安全隐患，保证场所安全对外开放</t>
  </si>
  <si>
    <t>保证场所安全、和谐、稳定</t>
  </si>
  <si>
    <t>9</t>
  </si>
  <si>
    <t>归侨生活补助费（特定目标类项目）</t>
  </si>
  <si>
    <t>根据《四川省人民政府外事侨务办公室、四川省财政厅关于发放早期归国华侨生活补助的通知》要求，我区早期归侨生活补助对象21人，每人每月500元，全年共计12.6万元</t>
  </si>
  <si>
    <t>早期归侨生活补助对象21人，每人每月500元</t>
  </si>
  <si>
    <t>做好补助对象统计确认，精准发放归侨生活补助</t>
  </si>
  <si>
    <t>归侨补助12.6万元</t>
  </si>
  <si>
    <t>凝聚侨心，体现区委政府的关怀和肯定</t>
  </si>
  <si>
    <t>持续做好早期归侨生活补助发放，让早期归侨人员感受祖国温暖</t>
  </si>
  <si>
    <t>10</t>
  </si>
  <si>
    <t>省民运会工作经费（特定目标类项目）</t>
  </si>
  <si>
    <t>四川省第十六届少数民族传统体育运动会拟于2022年举办，工作经费用于东区少数民族优势项目陀螺的教练、训练、场地、服装、保险等费用</t>
  </si>
  <si>
    <t>陀螺竞赛项目拟分男、女组两队进行训练，分别参加男女团体和男女个人单项4个项目</t>
  </si>
  <si>
    <t>代表攀枝花市参加省民运会陀螺竞赛项目比赛，赛出水平和实力</t>
  </si>
  <si>
    <t>促进辖区民族团结，社会和谐稳定</t>
  </si>
  <si>
    <t>代表全市参加省民运会，扩大东区及攀枝花市影响力</t>
  </si>
  <si>
    <t>服务对象和主管部门满意度大于90%</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</si>
</sst>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 "/>
    <numFmt numFmtId="178" formatCode="###,###,###,##0"/>
  </numFmts>
  <fonts count="52">
    <font>
      <sz val="11"/>
      <color indexed="8"/>
      <name val="宋体"/>
      <charset val="1"/>
      <scheme val="minor"/>
    </font>
    <font>
      <b/>
      <sz val="9"/>
      <name val="宋体"/>
      <charset val="134"/>
    </font>
    <font>
      <sz val="9"/>
      <name val="宋体"/>
      <charset val="134"/>
    </font>
    <font>
      <b/>
      <sz val="18"/>
      <name val="宋体"/>
      <charset val="134"/>
    </font>
    <font>
      <sz val="10"/>
      <name val="宋体"/>
      <charset val="134"/>
    </font>
    <font>
      <b/>
      <sz val="10"/>
      <name val="宋体"/>
      <charset val="134"/>
    </font>
    <font>
      <sz val="8"/>
      <name val="宋体"/>
      <charset val="134"/>
    </font>
    <font>
      <sz val="8"/>
      <color rgb="FF000000"/>
      <name val="宋体"/>
      <charset val="134"/>
    </font>
    <font>
      <sz val="11"/>
      <name val="宋体"/>
      <charset val="134"/>
    </font>
    <font>
      <sz val="12"/>
      <name val="宋体"/>
      <charset val="134"/>
    </font>
    <font>
      <b/>
      <sz val="12"/>
      <name val="宋体"/>
      <charset val="134"/>
    </font>
    <font>
      <b/>
      <sz val="10"/>
      <name val="宋体"/>
      <charset val="134"/>
      <scheme val="minor"/>
    </font>
    <font>
      <sz val="12"/>
      <name val="黑体"/>
      <charset val="134"/>
    </font>
    <font>
      <sz val="11"/>
      <color theme="1"/>
      <name val="宋体"/>
      <charset val="134"/>
      <scheme val="minor"/>
    </font>
    <font>
      <b/>
      <sz val="12"/>
      <color theme="1"/>
      <name val="宋体"/>
      <charset val="134"/>
      <scheme val="minor"/>
    </font>
    <font>
      <sz val="12"/>
      <color theme="1"/>
      <name val="宋体"/>
      <charset val="134"/>
      <scheme val="minor"/>
    </font>
    <font>
      <b/>
      <sz val="16"/>
      <name val="宋体"/>
      <charset val="134"/>
      <scheme val="minor"/>
    </font>
    <font>
      <sz val="12"/>
      <name val="方正黑体简体"/>
      <charset val="134"/>
    </font>
    <font>
      <sz val="9"/>
      <name val="simhei"/>
      <charset val="134"/>
    </font>
    <font>
      <b/>
      <sz val="16"/>
      <name val="宋体"/>
      <charset val="134"/>
    </font>
    <font>
      <b/>
      <sz val="11"/>
      <name val="宋体"/>
      <charset val="134"/>
    </font>
    <font>
      <sz val="15.95"/>
      <color rgb="FF000000"/>
      <name val="仿宋_GB2312"/>
      <charset val="1"/>
    </font>
    <font>
      <sz val="9"/>
      <name val="SimSun"/>
      <charset val="134"/>
    </font>
    <font>
      <sz val="11"/>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Times New Roman"/>
      <charset val="0"/>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31" fillId="0" borderId="0" applyFont="0" applyFill="0" applyBorder="0" applyAlignment="0" applyProtection="0">
      <alignment vertical="center"/>
    </xf>
    <xf numFmtId="0" fontId="32" fillId="4" borderId="0" applyNumberFormat="0" applyBorder="0" applyAlignment="0" applyProtection="0">
      <alignment vertical="center"/>
    </xf>
    <xf numFmtId="0" fontId="33" fillId="5" borderId="23"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6" borderId="0" applyNumberFormat="0" applyBorder="0" applyAlignment="0" applyProtection="0">
      <alignment vertical="center"/>
    </xf>
    <xf numFmtId="0" fontId="34" fillId="7" borderId="0" applyNumberFormat="0" applyBorder="0" applyAlignment="0" applyProtection="0">
      <alignment vertical="center"/>
    </xf>
    <xf numFmtId="43" fontId="31" fillId="0" borderId="0" applyFont="0" applyFill="0" applyBorder="0" applyAlignment="0" applyProtection="0">
      <alignment vertical="center"/>
    </xf>
    <xf numFmtId="0" fontId="35" fillId="8" borderId="0" applyNumberFormat="0" applyBorder="0" applyAlignment="0" applyProtection="0">
      <alignment vertical="center"/>
    </xf>
    <xf numFmtId="0" fontId="36" fillId="0" borderId="0" applyNumberFormat="0" applyFill="0" applyBorder="0" applyAlignment="0" applyProtection="0">
      <alignment vertical="center"/>
    </xf>
    <xf numFmtId="9" fontId="3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1" fillId="9" borderId="24" applyNumberFormat="0" applyFont="0" applyAlignment="0" applyProtection="0">
      <alignment vertical="center"/>
    </xf>
    <xf numFmtId="0" fontId="35" fillId="10"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5" applyNumberFormat="0" applyFill="0" applyAlignment="0" applyProtection="0">
      <alignment vertical="center"/>
    </xf>
    <xf numFmtId="0" fontId="43" fillId="0" borderId="25" applyNumberFormat="0" applyFill="0" applyAlignment="0" applyProtection="0">
      <alignment vertical="center"/>
    </xf>
    <xf numFmtId="0" fontId="35" fillId="11" borderId="0" applyNumberFormat="0" applyBorder="0" applyAlignment="0" applyProtection="0">
      <alignment vertical="center"/>
    </xf>
    <xf numFmtId="0" fontId="38" fillId="0" borderId="26" applyNumberFormat="0" applyFill="0" applyAlignment="0" applyProtection="0">
      <alignment vertical="center"/>
    </xf>
    <xf numFmtId="0" fontId="35" fillId="12" borderId="0" applyNumberFormat="0" applyBorder="0" applyAlignment="0" applyProtection="0">
      <alignment vertical="center"/>
    </xf>
    <xf numFmtId="0" fontId="44" fillId="13" borderId="27" applyNumberFormat="0" applyAlignment="0" applyProtection="0">
      <alignment vertical="center"/>
    </xf>
    <xf numFmtId="0" fontId="45" fillId="13" borderId="23" applyNumberFormat="0" applyAlignment="0" applyProtection="0">
      <alignment vertical="center"/>
    </xf>
    <xf numFmtId="0" fontId="46" fillId="14" borderId="28" applyNumberFormat="0" applyAlignment="0" applyProtection="0">
      <alignment vertical="center"/>
    </xf>
    <xf numFmtId="0" fontId="32" fillId="15" borderId="0" applyNumberFormat="0" applyBorder="0" applyAlignment="0" applyProtection="0">
      <alignment vertical="center"/>
    </xf>
    <xf numFmtId="0" fontId="35" fillId="16" borderId="0" applyNumberFormat="0" applyBorder="0" applyAlignment="0" applyProtection="0">
      <alignment vertical="center"/>
    </xf>
    <xf numFmtId="0" fontId="47" fillId="0" borderId="29" applyNumberFormat="0" applyFill="0" applyAlignment="0" applyProtection="0">
      <alignment vertical="center"/>
    </xf>
    <xf numFmtId="0" fontId="48" fillId="0" borderId="30" applyNumberFormat="0" applyFill="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32" fillId="19" borderId="0" applyNumberFormat="0" applyBorder="0" applyAlignment="0" applyProtection="0">
      <alignment vertical="center"/>
    </xf>
    <xf numFmtId="0" fontId="35"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9" fillId="0" borderId="0"/>
    <xf numFmtId="0" fontId="35" fillId="29" borderId="0" applyNumberFormat="0" applyBorder="0" applyAlignment="0" applyProtection="0">
      <alignment vertical="center"/>
    </xf>
    <xf numFmtId="0" fontId="32"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2" fillId="33" borderId="0" applyNumberFormat="0" applyBorder="0" applyAlignment="0" applyProtection="0">
      <alignment vertical="center"/>
    </xf>
    <xf numFmtId="0" fontId="35" fillId="34" borderId="0" applyNumberFormat="0" applyBorder="0" applyAlignment="0" applyProtection="0">
      <alignment vertical="center"/>
    </xf>
    <xf numFmtId="0" fontId="9" fillId="0" borderId="0"/>
    <xf numFmtId="0" fontId="13" fillId="0" borderId="0">
      <alignment vertical="center"/>
    </xf>
  </cellStyleXfs>
  <cellXfs count="187">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right" vertical="center" wrapText="1"/>
    </xf>
    <xf numFmtId="49"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2" fillId="2" borderId="7" xfId="0" applyNumberFormat="1" applyFont="1" applyFill="1" applyBorder="1" applyAlignment="1">
      <alignment horizontal="left" vertical="center" wrapText="1"/>
    </xf>
    <xf numFmtId="177" fontId="2" fillId="2" borderId="7"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50" applyFont="1" applyFill="1" applyBorder="1" applyAlignment="1">
      <alignment horizontal="left" vertical="center" wrapText="1"/>
    </xf>
    <xf numFmtId="178" fontId="4" fillId="0" borderId="2"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177" fontId="2" fillId="2" borderId="2"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49" fontId="5" fillId="0" borderId="8"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9" fillId="0" borderId="0" xfId="50" applyAlignment="1">
      <alignment vertical="center"/>
    </xf>
    <xf numFmtId="0" fontId="4" fillId="0" borderId="0" xfId="50" applyFont="1" applyAlignment="1">
      <alignment vertical="center" wrapText="1"/>
    </xf>
    <xf numFmtId="0" fontId="10" fillId="0" borderId="0" xfId="50" applyFont="1" applyAlignment="1">
      <alignment vertical="center" wrapText="1"/>
    </xf>
    <xf numFmtId="0" fontId="9" fillId="0" borderId="0" xfId="50" applyAlignment="1">
      <alignment vertical="center" wrapText="1"/>
    </xf>
    <xf numFmtId="0" fontId="11" fillId="0" borderId="0" xfId="50" applyFont="1" applyAlignment="1">
      <alignment horizontal="left" vertical="center"/>
    </xf>
    <xf numFmtId="0" fontId="12" fillId="0" borderId="0" xfId="50" applyFont="1" applyAlignment="1">
      <alignment vertical="center"/>
    </xf>
    <xf numFmtId="0" fontId="8" fillId="0" borderId="0" xfId="50" applyFont="1" applyAlignment="1">
      <alignment horizontal="right" vertical="center"/>
    </xf>
    <xf numFmtId="0" fontId="3" fillId="0" borderId="0" xfId="50" applyFont="1" applyAlignment="1">
      <alignment horizontal="center" vertical="center" wrapText="1"/>
    </xf>
    <xf numFmtId="0" fontId="10" fillId="0" borderId="0" xfId="50" applyFont="1" applyAlignment="1">
      <alignment horizontal="center" vertical="center" wrapText="1"/>
    </xf>
    <xf numFmtId="0" fontId="4" fillId="0" borderId="3" xfId="50" applyFont="1" applyBorder="1" applyAlignment="1">
      <alignment horizontal="center" vertical="center" wrapText="1"/>
    </xf>
    <xf numFmtId="0" fontId="4" fillId="0" borderId="4" xfId="50" applyFont="1" applyBorder="1" applyAlignment="1">
      <alignment horizontal="center" vertical="center" wrapText="1"/>
    </xf>
    <xf numFmtId="0" fontId="4" fillId="0" borderId="8" xfId="50" applyFont="1" applyBorder="1" applyAlignment="1">
      <alignment horizontal="center"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5" fillId="0" borderId="2" xfId="50" applyFont="1" applyBorder="1" applyAlignment="1">
      <alignment horizontal="center" vertical="center" wrapText="1"/>
    </xf>
    <xf numFmtId="0" fontId="4" fillId="0" borderId="7"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11" xfId="50" applyFont="1" applyBorder="1" applyAlignment="1">
      <alignment horizontal="center" vertical="center" wrapText="1"/>
    </xf>
    <xf numFmtId="0" fontId="4" fillId="0" borderId="2" xfId="50" applyFont="1" applyBorder="1" applyAlignment="1">
      <alignment horizontal="center" vertical="center" wrapText="1"/>
    </xf>
    <xf numFmtId="0" fontId="4" fillId="0" borderId="2" xfId="50" applyFont="1" applyFill="1" applyBorder="1" applyAlignment="1">
      <alignment vertical="center" wrapText="1"/>
    </xf>
    <xf numFmtId="0" fontId="5" fillId="0" borderId="3"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8" xfId="50" applyFont="1" applyBorder="1" applyAlignment="1">
      <alignment horizontal="center" vertical="center" wrapText="1"/>
    </xf>
    <xf numFmtId="0" fontId="5" fillId="0" borderId="2" xfId="50" applyFont="1" applyBorder="1" applyAlignment="1">
      <alignment vertical="center" wrapText="1"/>
    </xf>
    <xf numFmtId="0" fontId="5" fillId="0" borderId="6" xfId="50" applyFont="1" applyBorder="1" applyAlignment="1">
      <alignment horizontal="center" vertical="center" wrapText="1"/>
    </xf>
    <xf numFmtId="0" fontId="4" fillId="0" borderId="3" xfId="50" applyFont="1" applyFill="1" applyBorder="1" applyAlignment="1">
      <alignment horizontal="left" vertical="center" wrapText="1"/>
    </xf>
    <xf numFmtId="0" fontId="4" fillId="0" borderId="4" xfId="50" applyFont="1" applyFill="1" applyBorder="1" applyAlignment="1">
      <alignment horizontal="left" vertical="center" wrapText="1"/>
    </xf>
    <xf numFmtId="0" fontId="4" fillId="0" borderId="8" xfId="50" applyFont="1" applyFill="1" applyBorder="1" applyAlignment="1">
      <alignment horizontal="left" vertical="center" wrapText="1"/>
    </xf>
    <xf numFmtId="0" fontId="5" fillId="0" borderId="8" xfId="0" applyFont="1" applyFill="1" applyBorder="1" applyAlignment="1">
      <alignment vertical="center"/>
    </xf>
    <xf numFmtId="0" fontId="4" fillId="0" borderId="7"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8" xfId="0" applyFont="1" applyFill="1" applyBorder="1" applyAlignment="1">
      <alignment vertical="center"/>
    </xf>
    <xf numFmtId="0" fontId="4" fillId="0" borderId="2" xfId="50" applyFont="1" applyFill="1" applyBorder="1" applyAlignment="1">
      <alignment horizontal="center" vertical="center" wrapText="1"/>
    </xf>
    <xf numFmtId="0" fontId="4" fillId="0" borderId="2" xfId="50" applyFont="1" applyFill="1" applyBorder="1" applyAlignment="1">
      <alignment horizontal="left" vertical="center" wrapText="1"/>
    </xf>
    <xf numFmtId="0" fontId="4" fillId="0" borderId="2" xfId="0" applyFont="1" applyFill="1" applyBorder="1" applyAlignment="1">
      <alignment vertical="center"/>
    </xf>
    <xf numFmtId="0" fontId="5" fillId="0" borderId="0" xfId="50" applyFont="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vertical="center" wrapText="1"/>
    </xf>
    <xf numFmtId="177" fontId="4" fillId="0" borderId="0" xfId="0" applyNumberFormat="1" applyFont="1" applyFill="1" applyBorder="1" applyAlignment="1">
      <alignment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6"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2" xfId="0" applyFont="1" applyFill="1" applyBorder="1" applyAlignment="1">
      <alignment vertical="center" wrapText="1"/>
    </xf>
    <xf numFmtId="177" fontId="4" fillId="0" borderId="2" xfId="0" applyNumberFormat="1" applyFont="1" applyFill="1" applyBorder="1" applyAlignment="1">
      <alignment vertical="center" wrapText="1"/>
    </xf>
    <xf numFmtId="0" fontId="13" fillId="0" borderId="0" xfId="0" applyFont="1" applyFill="1" applyBorder="1" applyAlignment="1">
      <alignment horizontal="right" vertical="center" wrapText="1"/>
    </xf>
    <xf numFmtId="177" fontId="4" fillId="0" borderId="0" xfId="0" applyNumberFormat="1" applyFont="1" applyFill="1" applyAlignment="1">
      <alignment horizontal="center" vertical="center" wrapText="1"/>
    </xf>
    <xf numFmtId="0" fontId="4" fillId="0" borderId="5" xfId="0" applyFont="1" applyFill="1" applyBorder="1" applyAlignment="1">
      <alignment vertical="center" wrapText="1"/>
    </xf>
    <xf numFmtId="0" fontId="2" fillId="0" borderId="14" xfId="0" applyFont="1" applyBorder="1">
      <alignment vertical="center"/>
    </xf>
    <xf numFmtId="0" fontId="17" fillId="0" borderId="14" xfId="0" applyFont="1" applyFill="1" applyBorder="1">
      <alignment vertical="center"/>
    </xf>
    <xf numFmtId="0" fontId="18" fillId="0" borderId="0" xfId="0" applyFont="1" applyBorder="1" applyAlignment="1">
      <alignment vertical="center" wrapText="1"/>
    </xf>
    <xf numFmtId="0" fontId="2" fillId="0" borderId="14" xfId="0" applyFont="1" applyBorder="1" applyAlignment="1">
      <alignment vertical="center" wrapText="1"/>
    </xf>
    <xf numFmtId="0" fontId="19" fillId="0" borderId="14" xfId="0" applyFont="1" applyBorder="1" applyAlignment="1">
      <alignment horizontal="center" vertical="center"/>
    </xf>
    <xf numFmtId="0" fontId="2" fillId="0" borderId="15" xfId="0" applyFont="1" applyBorder="1">
      <alignment vertical="center"/>
    </xf>
    <xf numFmtId="0" fontId="8" fillId="0" borderId="15" xfId="0" applyFont="1" applyBorder="1" applyAlignment="1">
      <alignment horizontal="left" vertical="center"/>
    </xf>
    <xf numFmtId="0" fontId="2" fillId="0" borderId="16" xfId="0" applyFont="1" applyBorder="1">
      <alignment vertical="center"/>
    </xf>
    <xf numFmtId="0" fontId="20" fillId="0" borderId="2" xfId="0" applyFont="1" applyFill="1" applyBorder="1" applyAlignment="1">
      <alignment horizontal="center" vertical="center"/>
    </xf>
    <xf numFmtId="0" fontId="2" fillId="0" borderId="16" xfId="0" applyFont="1" applyBorder="1" applyAlignment="1">
      <alignment vertical="center" wrapText="1"/>
    </xf>
    <xf numFmtId="0" fontId="1" fillId="0" borderId="16" xfId="0" applyFont="1" applyBorder="1">
      <alignment vertical="center"/>
    </xf>
    <xf numFmtId="4" fontId="20" fillId="0" borderId="2" xfId="0" applyNumberFormat="1" applyFont="1" applyFill="1" applyBorder="1" applyAlignment="1">
      <alignment horizontal="right" vertical="center"/>
    </xf>
    <xf numFmtId="0" fontId="8" fillId="0" borderId="2" xfId="0" applyFont="1" applyFill="1" applyBorder="1" applyAlignment="1">
      <alignment horizontal="left" vertical="center"/>
    </xf>
    <xf numFmtId="4" fontId="8" fillId="0" borderId="2" xfId="0" applyNumberFormat="1" applyFont="1" applyFill="1" applyBorder="1" applyAlignment="1">
      <alignment horizontal="right" vertical="center"/>
    </xf>
    <xf numFmtId="0" fontId="2" fillId="0" borderId="17" xfId="0" applyFont="1" applyBorder="1">
      <alignment vertical="center"/>
    </xf>
    <xf numFmtId="0" fontId="21" fillId="0" borderId="0" xfId="0" applyFont="1">
      <alignment vertical="center"/>
    </xf>
    <xf numFmtId="0" fontId="2" fillId="0" borderId="17" xfId="0" applyFont="1" applyBorder="1" applyAlignment="1">
      <alignment vertical="center" wrapText="1"/>
    </xf>
    <xf numFmtId="0" fontId="8" fillId="0" borderId="14" xfId="0" applyFont="1" applyBorder="1" applyAlignment="1">
      <alignment horizontal="right" vertical="center" wrapText="1"/>
    </xf>
    <xf numFmtId="0" fontId="8" fillId="0" borderId="15" xfId="0" applyFont="1" applyBorder="1" applyAlignment="1">
      <alignment horizontal="center" vertical="center"/>
    </xf>
    <xf numFmtId="0" fontId="2" fillId="0" borderId="18" xfId="0" applyFont="1" applyBorder="1">
      <alignment vertical="center"/>
    </xf>
    <xf numFmtId="0" fontId="2" fillId="0" borderId="19" xfId="0" applyFont="1" applyBorder="1">
      <alignment vertical="center"/>
    </xf>
    <xf numFmtId="0" fontId="2" fillId="0" borderId="19" xfId="0" applyFont="1" applyBorder="1" applyAlignment="1">
      <alignment vertical="center" wrapText="1"/>
    </xf>
    <xf numFmtId="0" fontId="1" fillId="0" borderId="19" xfId="0" applyFont="1" applyBorder="1" applyAlignment="1">
      <alignment vertical="center" wrapText="1"/>
    </xf>
    <xf numFmtId="0" fontId="2" fillId="0" borderId="20" xfId="0" applyFont="1" applyBorder="1" applyAlignment="1">
      <alignment vertical="center" wrapText="1"/>
    </xf>
    <xf numFmtId="0" fontId="20" fillId="0" borderId="2" xfId="0" applyFont="1" applyFill="1" applyBorder="1" applyAlignment="1">
      <alignment horizontal="center" vertical="center" wrapText="1"/>
    </xf>
    <xf numFmtId="0" fontId="20" fillId="0" borderId="2" xfId="0" applyFont="1" applyBorder="1" applyAlignment="1">
      <alignment horizontal="center" vertical="center"/>
    </xf>
    <xf numFmtId="4" fontId="20" fillId="0" borderId="2" xfId="0" applyNumberFormat="1" applyFont="1" applyBorder="1" applyAlignment="1">
      <alignment horizontal="right" vertical="center"/>
    </xf>
    <xf numFmtId="0" fontId="8" fillId="3" borderId="2" xfId="0" applyFont="1" applyFill="1" applyBorder="1" applyAlignment="1">
      <alignment horizontal="left" vertical="center"/>
    </xf>
    <xf numFmtId="4" fontId="8" fillId="0" borderId="2" xfId="0" applyNumberFormat="1" applyFont="1" applyBorder="1" applyAlignment="1">
      <alignment horizontal="right" vertical="center"/>
    </xf>
    <xf numFmtId="4" fontId="8" fillId="3" borderId="2" xfId="0" applyNumberFormat="1" applyFont="1" applyFill="1" applyBorder="1" applyAlignment="1">
      <alignment horizontal="right" vertical="center"/>
    </xf>
    <xf numFmtId="0" fontId="0" fillId="0" borderId="0" xfId="0" applyFont="1" applyFill="1">
      <alignment vertical="center"/>
    </xf>
    <xf numFmtId="0" fontId="2" fillId="0" borderId="14" xfId="0" applyFont="1" applyFill="1" applyBorder="1">
      <alignment vertical="center"/>
    </xf>
    <xf numFmtId="0" fontId="18" fillId="0" borderId="0" xfId="0" applyFont="1" applyFill="1" applyBorder="1" applyAlignment="1">
      <alignment vertical="center" wrapText="1"/>
    </xf>
    <xf numFmtId="0" fontId="8" fillId="0" borderId="14" xfId="0" applyFont="1" applyFill="1" applyBorder="1" applyAlignment="1">
      <alignment horizontal="right" vertical="center" wrapText="1"/>
    </xf>
    <xf numFmtId="0" fontId="2" fillId="0" borderId="16" xfId="0" applyFont="1" applyFill="1" applyBorder="1">
      <alignment vertical="center"/>
    </xf>
    <xf numFmtId="0" fontId="19" fillId="0" borderId="14" xfId="0" applyFont="1" applyFill="1" applyBorder="1" applyAlignment="1">
      <alignment horizontal="center" vertical="center"/>
    </xf>
    <xf numFmtId="0" fontId="2" fillId="0" borderId="15" xfId="0" applyFont="1" applyFill="1" applyBorder="1">
      <alignment vertical="center"/>
    </xf>
    <xf numFmtId="0" fontId="8" fillId="0" borderId="15" xfId="0" applyFont="1" applyFill="1" applyBorder="1" applyAlignment="1">
      <alignment horizontal="left" vertical="center"/>
    </xf>
    <xf numFmtId="0" fontId="8" fillId="0" borderId="15" xfId="0" applyFont="1" applyFill="1" applyBorder="1" applyAlignment="1">
      <alignment horizontal="center" vertical="center"/>
    </xf>
    <xf numFmtId="0" fontId="2" fillId="0" borderId="18" xfId="0" applyFont="1" applyFill="1" applyBorder="1">
      <alignment vertical="center"/>
    </xf>
    <xf numFmtId="0" fontId="2" fillId="0" borderId="16" xfId="0" applyFont="1" applyFill="1" applyBorder="1" applyAlignment="1">
      <alignment vertical="center" wrapText="1"/>
    </xf>
    <xf numFmtId="0" fontId="2" fillId="0" borderId="19" xfId="0" applyFont="1" applyFill="1" applyBorder="1">
      <alignment vertical="center"/>
    </xf>
    <xf numFmtId="0" fontId="2" fillId="0" borderId="19" xfId="0" applyFont="1" applyFill="1" applyBorder="1" applyAlignment="1">
      <alignment vertical="center" wrapText="1"/>
    </xf>
    <xf numFmtId="0" fontId="1" fillId="0" borderId="16" xfId="0" applyFont="1" applyFill="1" applyBorder="1">
      <alignment vertical="center"/>
    </xf>
    <xf numFmtId="0" fontId="1" fillId="0" borderId="19" xfId="0" applyFont="1" applyFill="1" applyBorder="1" applyAlignment="1">
      <alignment vertical="center" wrapText="1"/>
    </xf>
    <xf numFmtId="0" fontId="8" fillId="0" borderId="14" xfId="0" applyFont="1" applyFill="1" applyBorder="1">
      <alignment vertical="center"/>
    </xf>
    <xf numFmtId="0" fontId="22" fillId="0" borderId="14" xfId="0" applyFont="1" applyFill="1" applyBorder="1" applyAlignment="1">
      <alignment vertical="center" wrapText="1"/>
    </xf>
    <xf numFmtId="0" fontId="23" fillId="0" borderId="14" xfId="0" applyFont="1" applyFill="1" applyBorder="1" applyAlignment="1">
      <alignment horizontal="right" vertical="center" wrapText="1"/>
    </xf>
    <xf numFmtId="0" fontId="8" fillId="0" borderId="15" xfId="0" applyFont="1" applyFill="1" applyBorder="1" applyAlignment="1">
      <alignment horizontal="right"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22" fillId="0" borderId="19" xfId="0" applyFont="1" applyFill="1" applyBorder="1" applyAlignment="1">
      <alignment vertical="center" wrapText="1"/>
    </xf>
    <xf numFmtId="0" fontId="22" fillId="0" borderId="15" xfId="0" applyFont="1" applyFill="1" applyBorder="1" applyAlignment="1">
      <alignment vertical="center" wrapText="1"/>
    </xf>
    <xf numFmtId="0" fontId="8" fillId="0" borderId="2"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2" fillId="0" borderId="15" xfId="0" applyFont="1" applyFill="1" applyBorder="1" applyAlignment="1">
      <alignment vertical="center" wrapText="1"/>
    </xf>
    <xf numFmtId="0" fontId="22" fillId="0" borderId="16" xfId="0" applyFont="1" applyFill="1" applyBorder="1" applyAlignment="1">
      <alignment vertical="center" wrapText="1"/>
    </xf>
    <xf numFmtId="0" fontId="22" fillId="0" borderId="18" xfId="0" applyFont="1" applyFill="1" applyBorder="1" applyAlignment="1">
      <alignment vertical="center" wrapText="1"/>
    </xf>
    <xf numFmtId="0" fontId="23" fillId="0" borderId="16" xfId="0" applyFont="1" applyFill="1" applyBorder="1">
      <alignment vertical="center"/>
    </xf>
    <xf numFmtId="0" fontId="22" fillId="0" borderId="14" xfId="0" applyFont="1" applyFill="1" applyBorder="1">
      <alignment vertical="center"/>
    </xf>
    <xf numFmtId="0" fontId="23" fillId="0" borderId="14" xfId="0" applyFont="1" applyFill="1" applyBorder="1" applyAlignment="1">
      <alignment horizontal="right" vertical="center"/>
    </xf>
    <xf numFmtId="0" fontId="22" fillId="0" borderId="16" xfId="0" applyFont="1" applyFill="1" applyBorder="1">
      <alignmen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3" fillId="0" borderId="0" xfId="0" applyFont="1" applyFill="1" applyAlignment="1">
      <alignment horizontal="right" vertical="center"/>
    </xf>
    <xf numFmtId="0" fontId="22" fillId="0" borderId="17" xfId="0" applyFont="1" applyFill="1" applyBorder="1">
      <alignment vertical="center"/>
    </xf>
    <xf numFmtId="0" fontId="22" fillId="0" borderId="21" xfId="0" applyFont="1" applyFill="1" applyBorder="1" applyAlignment="1">
      <alignment vertical="center" wrapText="1"/>
    </xf>
    <xf numFmtId="0" fontId="23" fillId="0" borderId="0" xfId="0" applyFont="1" applyFill="1" applyAlignment="1">
      <alignment vertical="center"/>
    </xf>
    <xf numFmtId="0" fontId="22" fillId="0" borderId="22" xfId="0" applyFont="1" applyFill="1" applyBorder="1" applyAlignment="1">
      <alignment vertical="center" wrapText="1"/>
    </xf>
    <xf numFmtId="0" fontId="22" fillId="0" borderId="20" xfId="0" applyFont="1" applyFill="1" applyBorder="1" applyAlignment="1">
      <alignment vertical="center" wrapText="1"/>
    </xf>
    <xf numFmtId="0" fontId="2" fillId="0" borderId="14" xfId="0" applyFont="1" applyFill="1" applyBorder="1" applyAlignment="1">
      <alignment vertical="center" wrapText="1"/>
    </xf>
    <xf numFmtId="0" fontId="2" fillId="0" borderId="17" xfId="0" applyFont="1" applyFill="1" applyBorder="1">
      <alignment vertical="center"/>
    </xf>
    <xf numFmtId="0" fontId="2" fillId="0" borderId="17" xfId="0" applyFont="1" applyFill="1" applyBorder="1" applyAlignment="1">
      <alignment vertical="center" wrapText="1"/>
    </xf>
    <xf numFmtId="0" fontId="2" fillId="0" borderId="20" xfId="0" applyFont="1" applyFill="1" applyBorder="1" applyAlignment="1">
      <alignment vertical="center" wrapText="1"/>
    </xf>
    <xf numFmtId="0" fontId="25" fillId="0" borderId="0" xfId="0" applyFont="1" applyFill="1">
      <alignment vertical="center"/>
    </xf>
    <xf numFmtId="0" fontId="17" fillId="0" borderId="16" xfId="0" applyFont="1" applyFill="1" applyBorder="1">
      <alignment vertical="center"/>
    </xf>
    <xf numFmtId="0" fontId="17" fillId="0" borderId="14" xfId="0" applyFont="1" applyFill="1" applyBorder="1" applyAlignment="1">
      <alignment horizontal="right" vertical="center"/>
    </xf>
    <xf numFmtId="0" fontId="17" fillId="0" borderId="19" xfId="0" applyFont="1" applyFill="1" applyBorder="1" applyAlignment="1">
      <alignment vertical="center" wrapText="1"/>
    </xf>
    <xf numFmtId="0" fontId="23" fillId="0" borderId="15" xfId="0" applyFont="1" applyFill="1" applyBorder="1" applyAlignment="1">
      <alignment horizontal="center" vertical="center"/>
    </xf>
    <xf numFmtId="0" fontId="26" fillId="0" borderId="19" xfId="0" applyFont="1" applyFill="1" applyBorder="1" applyAlignment="1">
      <alignment vertical="center" wrapText="1"/>
    </xf>
    <xf numFmtId="0" fontId="26" fillId="0" borderId="16" xfId="0" applyFont="1" applyFill="1" applyBorder="1" applyAlignment="1">
      <alignment vertical="center" wrapText="1"/>
    </xf>
    <xf numFmtId="0" fontId="26" fillId="0" borderId="2" xfId="0" applyFont="1" applyBorder="1" applyAlignment="1">
      <alignment vertical="center" wrapText="1"/>
    </xf>
    <xf numFmtId="0" fontId="27" fillId="0" borderId="16" xfId="0" applyFont="1" applyFill="1" applyBorder="1" applyAlignment="1">
      <alignment vertical="center" wrapText="1"/>
    </xf>
    <xf numFmtId="0" fontId="27" fillId="0" borderId="19" xfId="0" applyFont="1" applyFill="1" applyBorder="1" applyAlignment="1">
      <alignment vertical="center" wrapText="1"/>
    </xf>
    <xf numFmtId="0" fontId="26" fillId="0" borderId="17" xfId="0" applyFont="1" applyFill="1" applyBorder="1" applyAlignment="1">
      <alignment vertical="center" wrapText="1"/>
    </xf>
    <xf numFmtId="0" fontId="9" fillId="0" borderId="0" xfId="0" applyFont="1" applyFill="1" applyAlignment="1">
      <alignment vertical="center"/>
    </xf>
    <xf numFmtId="0" fontId="28" fillId="0" borderId="0" xfId="0" applyFont="1" applyFill="1" applyAlignment="1">
      <alignment horizontal="center" vertical="center" wrapText="1"/>
    </xf>
    <xf numFmtId="0" fontId="29" fillId="0" borderId="0" xfId="0" applyFont="1" applyFill="1" applyAlignment="1">
      <alignment horizontal="center" vertical="center"/>
    </xf>
    <xf numFmtId="0" fontId="30" fillId="0" borderId="0" xfId="0" applyFont="1" applyFill="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_Xl0000030"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view="pageBreakPreview" zoomScaleNormal="100" workbookViewId="0">
      <selection activeCell="F3" sqref="F3"/>
    </sheetView>
  </sheetViews>
  <sheetFormatPr defaultColWidth="9" defaultRowHeight="14.25" outlineLevelRow="2"/>
  <cols>
    <col min="1" max="1" width="108.625" style="183" customWidth="1"/>
    <col min="2" max="16384" width="9" style="183"/>
  </cols>
  <sheetData>
    <row r="1" ht="165" customHeight="1" spans="1:1">
      <c r="A1" s="184" t="s">
        <v>0</v>
      </c>
    </row>
    <row r="2" ht="75" customHeight="1" spans="1:1">
      <c r="A2" s="185"/>
    </row>
    <row r="3" ht="75" customHeight="1" spans="1:1">
      <c r="A3" s="186" t="s">
        <v>1</v>
      </c>
    </row>
  </sheetData>
  <printOptions horizontalCentered="1"/>
  <pageMargins left="0.590277777777778" right="0.590277777777778" top="2.75555555555556" bottom="0.786805555555556" header="0.5" footer="0.5"/>
  <pageSetup paperSize="9" scale="8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98"/>
      <c r="B1" s="99"/>
      <c r="C1" s="99"/>
      <c r="D1" s="99"/>
      <c r="E1" s="100"/>
      <c r="F1" s="100"/>
      <c r="G1" s="101"/>
      <c r="H1" s="101"/>
      <c r="I1" s="115" t="s">
        <v>284</v>
      </c>
      <c r="J1" s="105"/>
    </row>
    <row r="2" ht="22.8" customHeight="1" spans="1:10">
      <c r="A2" s="98"/>
      <c r="B2" s="102" t="s">
        <v>285</v>
      </c>
      <c r="C2" s="102"/>
      <c r="D2" s="102"/>
      <c r="E2" s="102"/>
      <c r="F2" s="102"/>
      <c r="G2" s="102"/>
      <c r="H2" s="102"/>
      <c r="I2" s="102"/>
      <c r="J2" s="105" t="s">
        <v>3</v>
      </c>
    </row>
    <row r="3" ht="19.55" customHeight="1" spans="1:10">
      <c r="A3" s="103"/>
      <c r="B3" s="104" t="s">
        <v>5</v>
      </c>
      <c r="C3" s="104"/>
      <c r="D3" s="104"/>
      <c r="E3" s="104"/>
      <c r="F3" s="104"/>
      <c r="G3" s="103"/>
      <c r="H3" s="103"/>
      <c r="I3" s="116" t="s">
        <v>6</v>
      </c>
      <c r="J3" s="117"/>
    </row>
    <row r="4" ht="24.4" customHeight="1" spans="1:10">
      <c r="A4" s="105"/>
      <c r="B4" s="106" t="s">
        <v>9</v>
      </c>
      <c r="C4" s="106"/>
      <c r="D4" s="106"/>
      <c r="E4" s="106"/>
      <c r="F4" s="106"/>
      <c r="G4" s="106" t="s">
        <v>286</v>
      </c>
      <c r="H4" s="106"/>
      <c r="I4" s="106"/>
      <c r="J4" s="118"/>
    </row>
    <row r="5" ht="24.4" customHeight="1" spans="1:10">
      <c r="A5" s="107"/>
      <c r="B5" s="106" t="s">
        <v>81</v>
      </c>
      <c r="C5" s="106"/>
      <c r="D5" s="106"/>
      <c r="E5" s="106" t="s">
        <v>70</v>
      </c>
      <c r="F5" s="106" t="s">
        <v>71</v>
      </c>
      <c r="G5" s="106" t="s">
        <v>59</v>
      </c>
      <c r="H5" s="106" t="s">
        <v>77</v>
      </c>
      <c r="I5" s="106" t="s">
        <v>78</v>
      </c>
      <c r="J5" s="118"/>
    </row>
    <row r="6" ht="24.4" customHeight="1" spans="1:10">
      <c r="A6" s="107"/>
      <c r="B6" s="106" t="s">
        <v>82</v>
      </c>
      <c r="C6" s="106" t="s">
        <v>83</v>
      </c>
      <c r="D6" s="106" t="s">
        <v>84</v>
      </c>
      <c r="E6" s="106"/>
      <c r="F6" s="106"/>
      <c r="G6" s="106"/>
      <c r="H6" s="106"/>
      <c r="I6" s="106"/>
      <c r="J6" s="119"/>
    </row>
    <row r="7" ht="22.8" customHeight="1" spans="1:10">
      <c r="A7" s="108"/>
      <c r="B7" s="106"/>
      <c r="C7" s="106"/>
      <c r="D7" s="106"/>
      <c r="E7" s="106"/>
      <c r="F7" s="106" t="s">
        <v>72</v>
      </c>
      <c r="G7" s="109"/>
      <c r="H7" s="109"/>
      <c r="I7" s="109"/>
      <c r="J7" s="120"/>
    </row>
    <row r="8" ht="22.8" customHeight="1" spans="1:10">
      <c r="A8" s="108"/>
      <c r="B8" s="106"/>
      <c r="C8" s="106"/>
      <c r="D8" s="106"/>
      <c r="E8" s="106"/>
      <c r="F8" s="106"/>
      <c r="G8" s="109"/>
      <c r="H8" s="109"/>
      <c r="I8" s="109"/>
      <c r="J8" s="120"/>
    </row>
    <row r="9" ht="22.8" customHeight="1" spans="1:10">
      <c r="A9" s="108"/>
      <c r="B9" s="106"/>
      <c r="C9" s="106"/>
      <c r="D9" s="106"/>
      <c r="E9" s="106"/>
      <c r="F9" s="106"/>
      <c r="G9" s="109"/>
      <c r="H9" s="109"/>
      <c r="I9" s="109"/>
      <c r="J9" s="120"/>
    </row>
    <row r="10" ht="22.8" customHeight="1" spans="1:10">
      <c r="A10" s="108"/>
      <c r="B10" s="106"/>
      <c r="C10" s="106"/>
      <c r="D10" s="106"/>
      <c r="E10" s="106"/>
      <c r="F10" s="106"/>
      <c r="G10" s="109"/>
      <c r="H10" s="109"/>
      <c r="I10" s="109"/>
      <c r="J10" s="120"/>
    </row>
    <row r="11" ht="22.8" customHeight="1" spans="1:10">
      <c r="A11" s="108"/>
      <c r="B11" s="106"/>
      <c r="C11" s="106"/>
      <c r="D11" s="106"/>
      <c r="E11" s="106"/>
      <c r="F11" s="106"/>
      <c r="G11" s="109"/>
      <c r="H11" s="109"/>
      <c r="I11" s="109"/>
      <c r="J11" s="120"/>
    </row>
    <row r="12" ht="22.8" customHeight="1" spans="1:10">
      <c r="A12" s="108"/>
      <c r="B12" s="106"/>
      <c r="C12" s="106"/>
      <c r="D12" s="106"/>
      <c r="E12" s="106"/>
      <c r="F12" s="106"/>
      <c r="G12" s="109"/>
      <c r="H12" s="109"/>
      <c r="I12" s="109"/>
      <c r="J12" s="120"/>
    </row>
    <row r="13" ht="22.8" customHeight="1" spans="1:10">
      <c r="A13" s="108"/>
      <c r="B13" s="106"/>
      <c r="C13" s="106"/>
      <c r="D13" s="106"/>
      <c r="E13" s="106"/>
      <c r="F13" s="106"/>
      <c r="G13" s="109"/>
      <c r="H13" s="109"/>
      <c r="I13" s="109"/>
      <c r="J13" s="120"/>
    </row>
    <row r="14" ht="22.8" customHeight="1" spans="1:10">
      <c r="A14" s="108"/>
      <c r="B14" s="106"/>
      <c r="C14" s="106"/>
      <c r="D14" s="106"/>
      <c r="E14" s="106"/>
      <c r="F14" s="106"/>
      <c r="G14" s="109"/>
      <c r="H14" s="109"/>
      <c r="I14" s="109"/>
      <c r="J14" s="120"/>
    </row>
    <row r="15" ht="22.8" customHeight="1" spans="1:10">
      <c r="A15" s="108"/>
      <c r="B15" s="106"/>
      <c r="C15" s="106"/>
      <c r="D15" s="106"/>
      <c r="E15" s="106"/>
      <c r="F15" s="106"/>
      <c r="G15" s="109"/>
      <c r="H15" s="109"/>
      <c r="I15" s="109"/>
      <c r="J15" s="120"/>
    </row>
    <row r="16" ht="22.8" customHeight="1" spans="1:10">
      <c r="A16" s="107"/>
      <c r="B16" s="110"/>
      <c r="C16" s="110"/>
      <c r="D16" s="110"/>
      <c r="E16" s="110"/>
      <c r="F16" s="110" t="s">
        <v>23</v>
      </c>
      <c r="G16" s="111"/>
      <c r="H16" s="111"/>
      <c r="I16" s="111"/>
      <c r="J16" s="118"/>
    </row>
    <row r="17" ht="22.8" customHeight="1" spans="1:10">
      <c r="A17" s="107"/>
      <c r="B17" s="110"/>
      <c r="C17" s="110"/>
      <c r="D17" s="110"/>
      <c r="E17" s="110"/>
      <c r="F17" s="110" t="s">
        <v>23</v>
      </c>
      <c r="G17" s="111"/>
      <c r="H17" s="111"/>
      <c r="I17" s="111"/>
      <c r="J17" s="118"/>
    </row>
    <row r="18" ht="20.25" spans="2:2">
      <c r="B18" s="113" t="s">
        <v>287</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98"/>
      <c r="B1" s="99"/>
      <c r="C1" s="100"/>
      <c r="D1" s="101"/>
      <c r="E1" s="101"/>
      <c r="F1" s="101"/>
      <c r="G1" s="101"/>
      <c r="H1" s="101"/>
      <c r="I1" s="115" t="s">
        <v>288</v>
      </c>
      <c r="J1" s="105"/>
    </row>
    <row r="2" ht="22.8" customHeight="1" spans="1:10">
      <c r="A2" s="98"/>
      <c r="B2" s="102" t="s">
        <v>289</v>
      </c>
      <c r="C2" s="102"/>
      <c r="D2" s="102"/>
      <c r="E2" s="102"/>
      <c r="F2" s="102"/>
      <c r="G2" s="102"/>
      <c r="H2" s="102"/>
      <c r="I2" s="102"/>
      <c r="J2" s="105" t="s">
        <v>3</v>
      </c>
    </row>
    <row r="3" ht="19.55" customHeight="1" spans="1:10">
      <c r="A3" s="103"/>
      <c r="B3" s="104" t="s">
        <v>5</v>
      </c>
      <c r="C3" s="104"/>
      <c r="D3" s="116"/>
      <c r="E3" s="116"/>
      <c r="F3" s="116"/>
      <c r="G3" s="116"/>
      <c r="H3" s="116"/>
      <c r="I3" s="116" t="s">
        <v>6</v>
      </c>
      <c r="J3" s="117"/>
    </row>
    <row r="4" ht="24.4" customHeight="1" spans="1:10">
      <c r="A4" s="105"/>
      <c r="B4" s="106" t="s">
        <v>290</v>
      </c>
      <c r="C4" s="106" t="s">
        <v>71</v>
      </c>
      <c r="D4" s="106" t="s">
        <v>291</v>
      </c>
      <c r="E4" s="106"/>
      <c r="F4" s="106"/>
      <c r="G4" s="106"/>
      <c r="H4" s="106"/>
      <c r="I4" s="106"/>
      <c r="J4" s="118"/>
    </row>
    <row r="5" ht="24.4" customHeight="1" spans="1:10">
      <c r="A5" s="107"/>
      <c r="B5" s="106"/>
      <c r="C5" s="106"/>
      <c r="D5" s="106" t="s">
        <v>59</v>
      </c>
      <c r="E5" s="122" t="s">
        <v>292</v>
      </c>
      <c r="F5" s="106" t="s">
        <v>293</v>
      </c>
      <c r="G5" s="106"/>
      <c r="H5" s="106"/>
      <c r="I5" s="106" t="s">
        <v>294</v>
      </c>
      <c r="J5" s="118"/>
    </row>
    <row r="6" ht="24.4" customHeight="1" spans="1:10">
      <c r="A6" s="107"/>
      <c r="B6" s="106"/>
      <c r="C6" s="106"/>
      <c r="D6" s="106"/>
      <c r="E6" s="122"/>
      <c r="F6" s="106" t="s">
        <v>161</v>
      </c>
      <c r="G6" s="106" t="s">
        <v>295</v>
      </c>
      <c r="H6" s="106" t="s">
        <v>296</v>
      </c>
      <c r="I6" s="106"/>
      <c r="J6" s="119"/>
    </row>
    <row r="7" ht="22.8" customHeight="1" spans="1:10">
      <c r="A7" s="108"/>
      <c r="B7" s="123"/>
      <c r="C7" s="123" t="s">
        <v>72</v>
      </c>
      <c r="D7" s="124">
        <v>2.14</v>
      </c>
      <c r="E7" s="124"/>
      <c r="F7" s="124"/>
      <c r="G7" s="124"/>
      <c r="H7" s="124"/>
      <c r="I7" s="124">
        <v>2.14</v>
      </c>
      <c r="J7" s="120"/>
    </row>
    <row r="8" ht="22.8" customHeight="1" spans="1:10">
      <c r="A8" s="108"/>
      <c r="B8" s="125"/>
      <c r="C8" s="125" t="s">
        <v>23</v>
      </c>
      <c r="D8" s="126">
        <v>2.14</v>
      </c>
      <c r="E8" s="126"/>
      <c r="F8" s="126"/>
      <c r="G8" s="126"/>
      <c r="H8" s="126"/>
      <c r="I8" s="126">
        <v>2.14</v>
      </c>
      <c r="J8" s="120"/>
    </row>
    <row r="9" ht="22.8" customHeight="1" spans="1:10">
      <c r="A9" s="108"/>
      <c r="B9" s="125" t="s">
        <v>73</v>
      </c>
      <c r="C9" s="125" t="s">
        <v>164</v>
      </c>
      <c r="D9" s="127">
        <v>2.14</v>
      </c>
      <c r="E9" s="127"/>
      <c r="F9" s="127"/>
      <c r="G9" s="127"/>
      <c r="H9" s="127"/>
      <c r="I9" s="127">
        <v>2.14</v>
      </c>
      <c r="J9" s="120"/>
    </row>
    <row r="10" ht="22.8" customHeight="1" spans="1:10">
      <c r="A10" s="108"/>
      <c r="B10" s="106"/>
      <c r="C10" s="106"/>
      <c r="D10" s="109"/>
      <c r="E10" s="109"/>
      <c r="F10" s="109"/>
      <c r="G10" s="109"/>
      <c r="H10" s="109"/>
      <c r="I10" s="109"/>
      <c r="J10" s="120"/>
    </row>
    <row r="11" ht="22.8" customHeight="1" spans="1:10">
      <c r="A11" s="108"/>
      <c r="B11" s="106"/>
      <c r="C11" s="106"/>
      <c r="D11" s="109"/>
      <c r="E11" s="109"/>
      <c r="F11" s="109"/>
      <c r="G11" s="109"/>
      <c r="H11" s="109"/>
      <c r="I11" s="109"/>
      <c r="J11" s="120"/>
    </row>
    <row r="12" ht="22.8" customHeight="1" spans="1:10">
      <c r="A12" s="108"/>
      <c r="B12" s="106"/>
      <c r="C12" s="106"/>
      <c r="D12" s="109"/>
      <c r="E12" s="109"/>
      <c r="F12" s="109"/>
      <c r="G12" s="109"/>
      <c r="H12" s="109"/>
      <c r="I12" s="109"/>
      <c r="J12" s="120"/>
    </row>
    <row r="13" ht="22.8" customHeight="1" spans="1:10">
      <c r="A13" s="108"/>
      <c r="B13" s="106"/>
      <c r="C13" s="106"/>
      <c r="D13" s="109"/>
      <c r="E13" s="109"/>
      <c r="F13" s="109"/>
      <c r="G13" s="109"/>
      <c r="H13" s="109"/>
      <c r="I13" s="109"/>
      <c r="J13" s="120"/>
    </row>
    <row r="14" ht="22.8" customHeight="1" spans="1:10">
      <c r="A14" s="108"/>
      <c r="B14" s="106"/>
      <c r="C14" s="106"/>
      <c r="D14" s="109"/>
      <c r="E14" s="109"/>
      <c r="F14" s="109"/>
      <c r="G14" s="109"/>
      <c r="H14" s="109"/>
      <c r="I14" s="109"/>
      <c r="J14" s="120"/>
    </row>
    <row r="15" ht="22.8" customHeight="1" spans="1:10">
      <c r="A15" s="108"/>
      <c r="B15" s="106"/>
      <c r="C15" s="106"/>
      <c r="D15" s="109"/>
      <c r="E15" s="109"/>
      <c r="F15" s="109"/>
      <c r="G15" s="109"/>
      <c r="H15" s="109"/>
      <c r="I15" s="109"/>
      <c r="J15" s="120"/>
    </row>
    <row r="16" ht="22.8" customHeight="1" spans="1:10">
      <c r="A16" s="108"/>
      <c r="B16" s="106"/>
      <c r="C16" s="106"/>
      <c r="D16" s="109"/>
      <c r="E16" s="109"/>
      <c r="F16" s="109"/>
      <c r="G16" s="109"/>
      <c r="H16" s="109"/>
      <c r="I16" s="109"/>
      <c r="J16" s="120"/>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11" activePane="bottomLeft" state="frozen"/>
      <selection/>
      <selection pane="bottomLeft" activeCell="B3" sqref="B3:C3"/>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98"/>
      <c r="B1" s="99"/>
      <c r="C1" s="100"/>
      <c r="D1" s="101"/>
      <c r="E1" s="101"/>
      <c r="F1" s="101"/>
      <c r="G1" s="101"/>
      <c r="H1" s="101"/>
      <c r="I1" s="115" t="s">
        <v>297</v>
      </c>
      <c r="J1" s="105"/>
    </row>
    <row r="2" ht="22.8" customHeight="1" spans="1:10">
      <c r="A2" s="98"/>
      <c r="B2" s="102" t="s">
        <v>298</v>
      </c>
      <c r="C2" s="102"/>
      <c r="D2" s="102"/>
      <c r="E2" s="102"/>
      <c r="F2" s="102"/>
      <c r="G2" s="102"/>
      <c r="H2" s="102"/>
      <c r="I2" s="102"/>
      <c r="J2" s="105" t="s">
        <v>3</v>
      </c>
    </row>
    <row r="3" ht="19.55" customHeight="1" spans="1:10">
      <c r="A3" s="103"/>
      <c r="B3" s="104" t="s">
        <v>5</v>
      </c>
      <c r="C3" s="104"/>
      <c r="D3" s="116"/>
      <c r="E3" s="116"/>
      <c r="F3" s="116"/>
      <c r="G3" s="116"/>
      <c r="H3" s="116"/>
      <c r="I3" s="116" t="s">
        <v>6</v>
      </c>
      <c r="J3" s="117"/>
    </row>
    <row r="4" ht="24.4" customHeight="1" spans="1:10">
      <c r="A4" s="105"/>
      <c r="B4" s="106" t="s">
        <v>290</v>
      </c>
      <c r="C4" s="106" t="s">
        <v>71</v>
      </c>
      <c r="D4" s="106" t="s">
        <v>291</v>
      </c>
      <c r="E4" s="106"/>
      <c r="F4" s="106"/>
      <c r="G4" s="106"/>
      <c r="H4" s="106"/>
      <c r="I4" s="106"/>
      <c r="J4" s="118"/>
    </row>
    <row r="5" ht="24.4" customHeight="1" spans="1:10">
      <c r="A5" s="107"/>
      <c r="B5" s="106"/>
      <c r="C5" s="106"/>
      <c r="D5" s="106" t="s">
        <v>59</v>
      </c>
      <c r="E5" s="122" t="s">
        <v>292</v>
      </c>
      <c r="F5" s="106" t="s">
        <v>293</v>
      </c>
      <c r="G5" s="106"/>
      <c r="H5" s="106"/>
      <c r="I5" s="106" t="s">
        <v>294</v>
      </c>
      <c r="J5" s="118"/>
    </row>
    <row r="6" ht="24.4" customHeight="1" spans="1:10">
      <c r="A6" s="107"/>
      <c r="B6" s="106"/>
      <c r="C6" s="106"/>
      <c r="D6" s="106"/>
      <c r="E6" s="122"/>
      <c r="F6" s="106" t="s">
        <v>161</v>
      </c>
      <c r="G6" s="106" t="s">
        <v>295</v>
      </c>
      <c r="H6" s="106" t="s">
        <v>296</v>
      </c>
      <c r="I6" s="106"/>
      <c r="J6" s="119"/>
    </row>
    <row r="7" ht="22.8" customHeight="1" spans="1:10">
      <c r="A7" s="108"/>
      <c r="B7" s="106"/>
      <c r="C7" s="106" t="s">
        <v>72</v>
      </c>
      <c r="D7" s="109"/>
      <c r="E7" s="109"/>
      <c r="F7" s="109"/>
      <c r="G7" s="109"/>
      <c r="H7" s="109"/>
      <c r="I7" s="109"/>
      <c r="J7" s="120"/>
    </row>
    <row r="8" ht="22.8" customHeight="1" spans="1:10">
      <c r="A8" s="108"/>
      <c r="B8" s="106"/>
      <c r="C8" s="106"/>
      <c r="D8" s="109"/>
      <c r="E8" s="109"/>
      <c r="F8" s="109"/>
      <c r="G8" s="109"/>
      <c r="H8" s="109"/>
      <c r="I8" s="109"/>
      <c r="J8" s="120"/>
    </row>
    <row r="9" ht="22.8" customHeight="1" spans="1:10">
      <c r="A9" s="108"/>
      <c r="B9" s="106"/>
      <c r="C9" s="106"/>
      <c r="D9" s="109"/>
      <c r="E9" s="109"/>
      <c r="F9" s="109"/>
      <c r="G9" s="109"/>
      <c r="H9" s="109"/>
      <c r="I9" s="109"/>
      <c r="J9" s="120"/>
    </row>
    <row r="10" ht="22.8" customHeight="1" spans="1:10">
      <c r="A10" s="108"/>
      <c r="B10" s="106"/>
      <c r="C10" s="106"/>
      <c r="D10" s="109"/>
      <c r="E10" s="109"/>
      <c r="F10" s="109"/>
      <c r="G10" s="109"/>
      <c r="H10" s="109"/>
      <c r="I10" s="109"/>
      <c r="J10" s="120"/>
    </row>
    <row r="11" ht="22.8" customHeight="1" spans="1:10">
      <c r="A11" s="108"/>
      <c r="B11" s="106"/>
      <c r="C11" s="106"/>
      <c r="D11" s="109"/>
      <c r="E11" s="109"/>
      <c r="F11" s="109"/>
      <c r="G11" s="109"/>
      <c r="H11" s="109"/>
      <c r="I11" s="109"/>
      <c r="J11" s="120"/>
    </row>
    <row r="12" ht="22.8" customHeight="1" spans="1:10">
      <c r="A12" s="108"/>
      <c r="B12" s="106"/>
      <c r="C12" s="106"/>
      <c r="D12" s="109"/>
      <c r="E12" s="109"/>
      <c r="F12" s="109"/>
      <c r="G12" s="109"/>
      <c r="H12" s="109"/>
      <c r="I12" s="109"/>
      <c r="J12" s="120"/>
    </row>
    <row r="13" ht="22.8" customHeight="1" spans="1:10">
      <c r="A13" s="108"/>
      <c r="B13" s="106"/>
      <c r="C13" s="106"/>
      <c r="D13" s="109"/>
      <c r="E13" s="109"/>
      <c r="F13" s="109"/>
      <c r="G13" s="109"/>
      <c r="H13" s="109"/>
      <c r="I13" s="109"/>
      <c r="J13" s="120"/>
    </row>
    <row r="14" ht="22.8" customHeight="1" spans="1:10">
      <c r="A14" s="108"/>
      <c r="B14" s="106"/>
      <c r="C14" s="106"/>
      <c r="D14" s="109"/>
      <c r="E14" s="109"/>
      <c r="F14" s="109"/>
      <c r="G14" s="109"/>
      <c r="H14" s="109"/>
      <c r="I14" s="109"/>
      <c r="J14" s="120"/>
    </row>
    <row r="15" ht="22.8" customHeight="1" spans="1:10">
      <c r="A15" s="108"/>
      <c r="B15" s="106"/>
      <c r="C15" s="106"/>
      <c r="D15" s="109"/>
      <c r="E15" s="109"/>
      <c r="F15" s="109"/>
      <c r="G15" s="109"/>
      <c r="H15" s="109"/>
      <c r="I15" s="109"/>
      <c r="J15" s="120"/>
    </row>
    <row r="16" ht="22.8" customHeight="1" spans="1:10">
      <c r="A16" s="108"/>
      <c r="B16" s="106"/>
      <c r="C16" s="106"/>
      <c r="D16" s="109"/>
      <c r="E16" s="109"/>
      <c r="F16" s="109"/>
      <c r="G16" s="109"/>
      <c r="H16" s="109"/>
      <c r="I16" s="109"/>
      <c r="J16" s="120"/>
    </row>
    <row r="17" ht="22.8" customHeight="1" spans="1:10">
      <c r="A17" s="108"/>
      <c r="B17" s="106"/>
      <c r="C17" s="106"/>
      <c r="D17" s="109"/>
      <c r="E17" s="109"/>
      <c r="F17" s="109"/>
      <c r="G17" s="109"/>
      <c r="H17" s="109"/>
      <c r="I17" s="109"/>
      <c r="J17" s="120"/>
    </row>
    <row r="18" ht="20.25" spans="2:2">
      <c r="B18" s="113" t="s">
        <v>287</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13" activePane="bottomLeft" state="frozen"/>
      <selection/>
      <selection pane="bottomLeft" activeCell="B3" sqref="B3:F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98"/>
      <c r="B1" s="99"/>
      <c r="C1" s="99"/>
      <c r="D1" s="99"/>
      <c r="E1" s="100"/>
      <c r="F1" s="100"/>
      <c r="G1" s="101"/>
      <c r="H1" s="101"/>
      <c r="I1" s="115" t="s">
        <v>299</v>
      </c>
      <c r="J1" s="105"/>
    </row>
    <row r="2" ht="22.8" customHeight="1" spans="1:10">
      <c r="A2" s="98"/>
      <c r="B2" s="102" t="s">
        <v>300</v>
      </c>
      <c r="C2" s="102"/>
      <c r="D2" s="102"/>
      <c r="E2" s="102"/>
      <c r="F2" s="102"/>
      <c r="G2" s="102"/>
      <c r="H2" s="102"/>
      <c r="I2" s="102"/>
      <c r="J2" s="105" t="s">
        <v>3</v>
      </c>
    </row>
    <row r="3" ht="19.55" customHeight="1" spans="1:10">
      <c r="A3" s="103"/>
      <c r="B3" s="104" t="s">
        <v>5</v>
      </c>
      <c r="C3" s="104"/>
      <c r="D3" s="104"/>
      <c r="E3" s="104"/>
      <c r="F3" s="104"/>
      <c r="G3" s="103"/>
      <c r="H3" s="103"/>
      <c r="I3" s="116" t="s">
        <v>6</v>
      </c>
      <c r="J3" s="117"/>
    </row>
    <row r="4" ht="24.4" customHeight="1" spans="1:10">
      <c r="A4" s="105"/>
      <c r="B4" s="106" t="s">
        <v>9</v>
      </c>
      <c r="C4" s="106"/>
      <c r="D4" s="106"/>
      <c r="E4" s="106"/>
      <c r="F4" s="106"/>
      <c r="G4" s="106" t="s">
        <v>301</v>
      </c>
      <c r="H4" s="106"/>
      <c r="I4" s="106"/>
      <c r="J4" s="118"/>
    </row>
    <row r="5" ht="24.4" customHeight="1" spans="1:10">
      <c r="A5" s="107"/>
      <c r="B5" s="106" t="s">
        <v>81</v>
      </c>
      <c r="C5" s="106"/>
      <c r="D5" s="106"/>
      <c r="E5" s="106" t="s">
        <v>70</v>
      </c>
      <c r="F5" s="106" t="s">
        <v>71</v>
      </c>
      <c r="G5" s="106" t="s">
        <v>59</v>
      </c>
      <c r="H5" s="106" t="s">
        <v>77</v>
      </c>
      <c r="I5" s="106" t="s">
        <v>78</v>
      </c>
      <c r="J5" s="118"/>
    </row>
    <row r="6" ht="24.4" customHeight="1" spans="1:10">
      <c r="A6" s="107"/>
      <c r="B6" s="106" t="s">
        <v>82</v>
      </c>
      <c r="C6" s="106" t="s">
        <v>83</v>
      </c>
      <c r="D6" s="106" t="s">
        <v>84</v>
      </c>
      <c r="E6" s="106"/>
      <c r="F6" s="106"/>
      <c r="G6" s="106"/>
      <c r="H6" s="106"/>
      <c r="I6" s="106"/>
      <c r="J6" s="119"/>
    </row>
    <row r="7" ht="22.8" customHeight="1" spans="1:10">
      <c r="A7" s="108"/>
      <c r="B7" s="106"/>
      <c r="C7" s="106"/>
      <c r="D7" s="106"/>
      <c r="E7" s="106"/>
      <c r="F7" s="106" t="s">
        <v>72</v>
      </c>
      <c r="G7" s="109"/>
      <c r="H7" s="109"/>
      <c r="I7" s="109"/>
      <c r="J7" s="120"/>
    </row>
    <row r="8" ht="22.8" customHeight="1" spans="1:10">
      <c r="A8" s="107"/>
      <c r="B8" s="110"/>
      <c r="C8" s="110"/>
      <c r="D8" s="110"/>
      <c r="E8" s="110"/>
      <c r="F8" s="110" t="s">
        <v>23</v>
      </c>
      <c r="G8" s="111"/>
      <c r="H8" s="111"/>
      <c r="I8" s="111"/>
      <c r="J8" s="118"/>
    </row>
    <row r="9" ht="22.8" customHeight="1" spans="1:10">
      <c r="A9" s="107"/>
      <c r="B9" s="110"/>
      <c r="C9" s="110"/>
      <c r="D9" s="110"/>
      <c r="E9" s="110"/>
      <c r="F9" s="110"/>
      <c r="G9" s="111"/>
      <c r="H9" s="111"/>
      <c r="I9" s="111"/>
      <c r="J9" s="118"/>
    </row>
    <row r="10" ht="22.8" customHeight="1" spans="1:10">
      <c r="A10" s="107"/>
      <c r="B10" s="110"/>
      <c r="C10" s="110"/>
      <c r="D10" s="110"/>
      <c r="E10" s="110"/>
      <c r="F10" s="110"/>
      <c r="G10" s="111"/>
      <c r="H10" s="111"/>
      <c r="I10" s="111"/>
      <c r="J10" s="118"/>
    </row>
    <row r="11" ht="22.8" customHeight="1" spans="1:10">
      <c r="A11" s="107"/>
      <c r="B11" s="110"/>
      <c r="C11" s="110"/>
      <c r="D11" s="110"/>
      <c r="E11" s="110"/>
      <c r="F11" s="110"/>
      <c r="G11" s="111"/>
      <c r="H11" s="111"/>
      <c r="I11" s="111"/>
      <c r="J11" s="118"/>
    </row>
    <row r="12" ht="22.8" customHeight="1" spans="1:10">
      <c r="A12" s="107"/>
      <c r="B12" s="110"/>
      <c r="C12" s="110"/>
      <c r="D12" s="110"/>
      <c r="E12" s="110"/>
      <c r="F12" s="110"/>
      <c r="G12" s="111"/>
      <c r="H12" s="111"/>
      <c r="I12" s="111"/>
      <c r="J12" s="118"/>
    </row>
    <row r="13" ht="22.8" customHeight="1" spans="1:10">
      <c r="A13" s="107"/>
      <c r="B13" s="110"/>
      <c r="C13" s="110"/>
      <c r="D13" s="110"/>
      <c r="E13" s="110"/>
      <c r="F13" s="110"/>
      <c r="G13" s="111"/>
      <c r="H13" s="111"/>
      <c r="I13" s="111"/>
      <c r="J13" s="118"/>
    </row>
    <row r="14" ht="22.8" customHeight="1" spans="1:10">
      <c r="A14" s="107"/>
      <c r="B14" s="110"/>
      <c r="C14" s="110"/>
      <c r="D14" s="110"/>
      <c r="E14" s="110"/>
      <c r="F14" s="110"/>
      <c r="G14" s="111"/>
      <c r="H14" s="111"/>
      <c r="I14" s="111"/>
      <c r="J14" s="118"/>
    </row>
    <row r="15" ht="22.8" customHeight="1" spans="1:10">
      <c r="A15" s="107"/>
      <c r="B15" s="110"/>
      <c r="C15" s="110"/>
      <c r="D15" s="110"/>
      <c r="E15" s="110"/>
      <c r="F15" s="110"/>
      <c r="G15" s="111"/>
      <c r="H15" s="111"/>
      <c r="I15" s="111"/>
      <c r="J15" s="118"/>
    </row>
    <row r="16" ht="22.8" customHeight="1" spans="1:10">
      <c r="A16" s="107"/>
      <c r="B16" s="110"/>
      <c r="C16" s="110"/>
      <c r="D16" s="110"/>
      <c r="E16" s="110"/>
      <c r="F16" s="110" t="s">
        <v>23</v>
      </c>
      <c r="G16" s="111"/>
      <c r="H16" s="111"/>
      <c r="I16" s="111"/>
      <c r="J16" s="118"/>
    </row>
    <row r="17" ht="22.8" customHeight="1" spans="1:10">
      <c r="A17" s="107"/>
      <c r="B17" s="110"/>
      <c r="C17" s="110"/>
      <c r="D17" s="110"/>
      <c r="E17" s="110"/>
      <c r="F17" s="110" t="s">
        <v>130</v>
      </c>
      <c r="G17" s="111"/>
      <c r="H17" s="111"/>
      <c r="I17" s="111"/>
      <c r="J17" s="119"/>
    </row>
    <row r="18" ht="18" customHeight="1" spans="1:10">
      <c r="A18" s="112"/>
      <c r="B18" s="113" t="s">
        <v>287</v>
      </c>
      <c r="C18" s="114"/>
      <c r="D18" s="114"/>
      <c r="E18" s="114"/>
      <c r="F18" s="112"/>
      <c r="G18" s="112"/>
      <c r="H18" s="112"/>
      <c r="I18" s="112"/>
      <c r="J18" s="121"/>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workbookViewId="0">
      <selection activeCell="A3" sqref="A3:F3"/>
    </sheetView>
  </sheetViews>
  <sheetFormatPr defaultColWidth="8" defaultRowHeight="13.5"/>
  <cols>
    <col min="1" max="1" width="5" style="70" customWidth="1"/>
    <col min="2" max="2" width="9.75" style="71" customWidth="1"/>
    <col min="3" max="3" width="23.125" style="70" customWidth="1"/>
    <col min="4" max="4" width="8.25" style="71" customWidth="1"/>
    <col min="5" max="5" width="6" style="71" customWidth="1"/>
    <col min="6" max="6" width="6.75" style="71" customWidth="1"/>
    <col min="7" max="10" width="8" style="71"/>
    <col min="11" max="11" width="6.25" style="71" customWidth="1"/>
    <col min="12" max="12" width="7.25" style="71" customWidth="1"/>
    <col min="13" max="13" width="8.125" style="71" customWidth="1"/>
    <col min="14" max="14" width="8.875" style="71" customWidth="1"/>
    <col min="15" max="15" width="6.875" style="71" customWidth="1"/>
    <col min="16" max="16" width="8" style="71"/>
    <col min="17" max="17" width="5.75" style="71" customWidth="1"/>
    <col min="18" max="18" width="12.25" style="71" customWidth="1"/>
    <col min="19" max="16384" width="8" style="71"/>
  </cols>
  <sheetData>
    <row r="1" ht="22.9" customHeight="1" spans="1:18">
      <c r="A1" s="72"/>
      <c r="B1" s="73"/>
      <c r="C1" s="74"/>
      <c r="D1" s="73"/>
      <c r="R1" s="95" t="s">
        <v>302</v>
      </c>
    </row>
    <row r="2" ht="33" customHeight="1" spans="1:18">
      <c r="A2" s="75" t="s">
        <v>303</v>
      </c>
      <c r="B2" s="75"/>
      <c r="C2" s="75"/>
      <c r="D2" s="75"/>
      <c r="E2" s="75"/>
      <c r="F2" s="75"/>
      <c r="G2" s="75"/>
      <c r="H2" s="75"/>
      <c r="I2" s="75"/>
      <c r="J2" s="75"/>
      <c r="K2" s="75"/>
      <c r="L2" s="75"/>
      <c r="M2" s="75"/>
      <c r="N2" s="75"/>
      <c r="O2" s="75"/>
      <c r="P2" s="75"/>
      <c r="Q2" s="75"/>
      <c r="R2" s="75"/>
    </row>
    <row r="3" s="67" customFormat="1" ht="18.95" customHeight="1" spans="1:18">
      <c r="A3" s="76" t="s">
        <v>5</v>
      </c>
      <c r="B3" s="76"/>
      <c r="C3" s="76"/>
      <c r="D3" s="76"/>
      <c r="E3" s="76"/>
      <c r="F3" s="76"/>
      <c r="G3" s="77"/>
      <c r="H3" s="78"/>
      <c r="I3" s="78"/>
      <c r="J3" s="78"/>
      <c r="K3" s="78"/>
      <c r="L3" s="78"/>
      <c r="M3" s="78"/>
      <c r="N3" s="78"/>
      <c r="O3" s="78"/>
      <c r="P3" s="78"/>
      <c r="Q3" s="96" t="s">
        <v>6</v>
      </c>
      <c r="R3" s="96"/>
    </row>
    <row r="4" s="68" customFormat="1" ht="18" customHeight="1" spans="1:18">
      <c r="A4" s="79" t="s">
        <v>304</v>
      </c>
      <c r="B4" s="80" t="s">
        <v>305</v>
      </c>
      <c r="C4" s="79" t="s">
        <v>306</v>
      </c>
      <c r="D4" s="79" t="s">
        <v>307</v>
      </c>
      <c r="E4" s="80" t="s">
        <v>308</v>
      </c>
      <c r="F4" s="80" t="s">
        <v>309</v>
      </c>
      <c r="G4" s="79" t="s">
        <v>310</v>
      </c>
      <c r="H4" s="81" t="s">
        <v>311</v>
      </c>
      <c r="I4" s="90"/>
      <c r="J4" s="90"/>
      <c r="K4" s="90"/>
      <c r="L4" s="90"/>
      <c r="M4" s="90"/>
      <c r="N4" s="90"/>
      <c r="O4" s="90"/>
      <c r="P4" s="90"/>
      <c r="Q4" s="91"/>
      <c r="R4" s="80" t="s">
        <v>312</v>
      </c>
    </row>
    <row r="5" s="68" customFormat="1" ht="18" customHeight="1" spans="1:18">
      <c r="A5" s="79"/>
      <c r="B5" s="82"/>
      <c r="C5" s="79"/>
      <c r="D5" s="79"/>
      <c r="E5" s="82"/>
      <c r="F5" s="82"/>
      <c r="G5" s="79"/>
      <c r="H5" s="79" t="s">
        <v>59</v>
      </c>
      <c r="I5" s="81" t="s">
        <v>313</v>
      </c>
      <c r="J5" s="90"/>
      <c r="K5" s="90"/>
      <c r="L5" s="90"/>
      <c r="M5" s="90"/>
      <c r="N5" s="91"/>
      <c r="O5" s="80" t="s">
        <v>314</v>
      </c>
      <c r="P5" s="80" t="s">
        <v>315</v>
      </c>
      <c r="Q5" s="80" t="s">
        <v>316</v>
      </c>
      <c r="R5" s="82"/>
    </row>
    <row r="6" s="68" customFormat="1" ht="33" customHeight="1" spans="1:18">
      <c r="A6" s="79"/>
      <c r="B6" s="82"/>
      <c r="C6" s="79"/>
      <c r="D6" s="79"/>
      <c r="E6" s="82"/>
      <c r="F6" s="82"/>
      <c r="G6" s="79"/>
      <c r="H6" s="79"/>
      <c r="I6" s="79" t="s">
        <v>161</v>
      </c>
      <c r="J6" s="81" t="s">
        <v>317</v>
      </c>
      <c r="K6" s="79" t="s">
        <v>318</v>
      </c>
      <c r="L6" s="79"/>
      <c r="M6" s="79" t="s">
        <v>319</v>
      </c>
      <c r="N6" s="79"/>
      <c r="O6" s="82"/>
      <c r="P6" s="82"/>
      <c r="Q6" s="82"/>
      <c r="R6" s="82"/>
    </row>
    <row r="7" s="68" customFormat="1" ht="33.95" customHeight="1" spans="1:18">
      <c r="A7" s="79"/>
      <c r="B7" s="83"/>
      <c r="C7" s="79"/>
      <c r="D7" s="79"/>
      <c r="E7" s="83"/>
      <c r="F7" s="83"/>
      <c r="G7" s="79"/>
      <c r="H7" s="79"/>
      <c r="I7" s="79"/>
      <c r="J7" s="92"/>
      <c r="K7" s="79" t="s">
        <v>273</v>
      </c>
      <c r="L7" s="79" t="s">
        <v>320</v>
      </c>
      <c r="M7" s="79" t="s">
        <v>273</v>
      </c>
      <c r="N7" s="79" t="s">
        <v>320</v>
      </c>
      <c r="O7" s="83"/>
      <c r="P7" s="83"/>
      <c r="Q7" s="83"/>
      <c r="R7" s="83"/>
    </row>
    <row r="8" s="67" customFormat="1" ht="39" customHeight="1" spans="1:18">
      <c r="A8" s="84">
        <v>1</v>
      </c>
      <c r="B8" s="84" t="s">
        <v>321</v>
      </c>
      <c r="C8" s="84" t="s">
        <v>322</v>
      </c>
      <c r="D8" s="84" t="s">
        <v>323</v>
      </c>
      <c r="E8" s="84">
        <v>1</v>
      </c>
      <c r="F8" s="84">
        <v>2000</v>
      </c>
      <c r="G8" s="84">
        <f t="shared" ref="G8:G12" si="0">E8*F8</f>
        <v>2000</v>
      </c>
      <c r="H8" s="84">
        <f t="shared" ref="H8:H12" si="1">I8+O8+P8+Q8</f>
        <v>2000</v>
      </c>
      <c r="I8" s="84">
        <f t="shared" ref="I8:I10" si="2">J8+K8+M8</f>
        <v>2000</v>
      </c>
      <c r="J8" s="84"/>
      <c r="K8" s="84"/>
      <c r="L8" s="84"/>
      <c r="M8" s="84">
        <v>2000</v>
      </c>
      <c r="N8" s="93" t="s">
        <v>324</v>
      </c>
      <c r="O8" s="93"/>
      <c r="P8" s="93"/>
      <c r="Q8" s="93"/>
      <c r="R8" s="93"/>
    </row>
    <row r="9" s="67" customFormat="1" ht="39" customHeight="1" spans="1:18">
      <c r="A9" s="84">
        <v>2</v>
      </c>
      <c r="B9" s="84" t="s">
        <v>325</v>
      </c>
      <c r="C9" s="84" t="s">
        <v>322</v>
      </c>
      <c r="D9" s="84" t="s">
        <v>323</v>
      </c>
      <c r="E9" s="84">
        <v>2</v>
      </c>
      <c r="F9" s="84">
        <v>5000</v>
      </c>
      <c r="G9" s="84">
        <f t="shared" si="0"/>
        <v>10000</v>
      </c>
      <c r="H9" s="84">
        <f t="shared" si="1"/>
        <v>10000</v>
      </c>
      <c r="I9" s="84">
        <f t="shared" si="2"/>
        <v>10000</v>
      </c>
      <c r="J9" s="84"/>
      <c r="K9" s="84"/>
      <c r="L9" s="84"/>
      <c r="M9" s="84">
        <v>10000</v>
      </c>
      <c r="N9" s="93" t="s">
        <v>326</v>
      </c>
      <c r="O9" s="93"/>
      <c r="P9" s="93"/>
      <c r="Q9" s="93"/>
      <c r="R9" s="84"/>
    </row>
    <row r="10" s="67" customFormat="1" ht="39" customHeight="1" spans="1:18">
      <c r="A10" s="84">
        <v>3</v>
      </c>
      <c r="B10" s="84" t="s">
        <v>327</v>
      </c>
      <c r="C10" s="84" t="s">
        <v>322</v>
      </c>
      <c r="D10" s="84" t="s">
        <v>323</v>
      </c>
      <c r="E10" s="84">
        <v>2</v>
      </c>
      <c r="F10" s="84">
        <v>5000</v>
      </c>
      <c r="G10" s="84">
        <f t="shared" si="0"/>
        <v>10000</v>
      </c>
      <c r="H10" s="84">
        <f t="shared" si="1"/>
        <v>10000</v>
      </c>
      <c r="I10" s="84">
        <f t="shared" si="2"/>
        <v>10000</v>
      </c>
      <c r="J10" s="84"/>
      <c r="K10" s="84"/>
      <c r="L10" s="84"/>
      <c r="M10" s="84">
        <v>10000</v>
      </c>
      <c r="N10" s="93" t="s">
        <v>326</v>
      </c>
      <c r="O10" s="93"/>
      <c r="P10" s="93"/>
      <c r="Q10" s="93"/>
      <c r="R10" s="93"/>
    </row>
    <row r="11" s="67" customFormat="1" ht="39" customHeight="1" spans="1:18">
      <c r="A11" s="84">
        <v>4</v>
      </c>
      <c r="B11" s="84" t="s">
        <v>328</v>
      </c>
      <c r="C11" s="84" t="s">
        <v>322</v>
      </c>
      <c r="D11" s="84" t="s">
        <v>323</v>
      </c>
      <c r="E11" s="84">
        <v>1</v>
      </c>
      <c r="F11" s="84">
        <v>9000</v>
      </c>
      <c r="G11" s="84">
        <f t="shared" si="0"/>
        <v>9000</v>
      </c>
      <c r="H11" s="84">
        <f t="shared" si="1"/>
        <v>9000</v>
      </c>
      <c r="I11" s="84">
        <v>9000</v>
      </c>
      <c r="J11" s="84"/>
      <c r="K11" s="84"/>
      <c r="L11" s="84"/>
      <c r="M11" s="84">
        <v>9000</v>
      </c>
      <c r="N11" s="93" t="s">
        <v>324</v>
      </c>
      <c r="O11" s="93"/>
      <c r="P11" s="93"/>
      <c r="Q11" s="93"/>
      <c r="R11" s="93"/>
    </row>
    <row r="12" s="67" customFormat="1" ht="39" customHeight="1" spans="1:18">
      <c r="A12" s="84">
        <v>5</v>
      </c>
      <c r="B12" s="84" t="s">
        <v>329</v>
      </c>
      <c r="C12" s="84" t="s">
        <v>322</v>
      </c>
      <c r="D12" s="84" t="s">
        <v>323</v>
      </c>
      <c r="E12" s="84">
        <v>1</v>
      </c>
      <c r="F12" s="84">
        <v>2500</v>
      </c>
      <c r="G12" s="84">
        <f t="shared" si="0"/>
        <v>2500</v>
      </c>
      <c r="H12" s="84">
        <f t="shared" si="1"/>
        <v>2500</v>
      </c>
      <c r="I12" s="84">
        <f>J12+K12+M12</f>
        <v>2500</v>
      </c>
      <c r="J12" s="84"/>
      <c r="K12" s="84"/>
      <c r="L12" s="84"/>
      <c r="M12" s="84">
        <v>2500</v>
      </c>
      <c r="N12" s="93" t="s">
        <v>326</v>
      </c>
      <c r="O12" s="93"/>
      <c r="P12" s="93"/>
      <c r="Q12" s="93"/>
      <c r="R12" s="93"/>
    </row>
    <row r="13" s="67" customFormat="1" ht="39" customHeight="1" spans="1:18">
      <c r="A13" s="85"/>
      <c r="B13" s="85"/>
      <c r="C13" s="86"/>
      <c r="D13" s="85"/>
      <c r="E13" s="85"/>
      <c r="F13" s="84"/>
      <c r="G13" s="84"/>
      <c r="H13" s="84"/>
      <c r="I13" s="84"/>
      <c r="J13" s="84"/>
      <c r="K13" s="84"/>
      <c r="L13" s="84"/>
      <c r="M13" s="84"/>
      <c r="N13" s="85"/>
      <c r="O13" s="85"/>
      <c r="P13" s="85"/>
      <c r="Q13" s="85"/>
      <c r="R13" s="97"/>
    </row>
    <row r="14" s="69" customFormat="1" ht="57" customHeight="1" spans="1:18">
      <c r="A14" s="87" t="s">
        <v>330</v>
      </c>
      <c r="B14" s="88"/>
      <c r="C14" s="88"/>
      <c r="D14" s="88"/>
      <c r="E14" s="88"/>
      <c r="F14" s="89"/>
      <c r="G14" s="84">
        <f>SUM(G8:G13)</f>
        <v>33500</v>
      </c>
      <c r="H14" s="84">
        <f>I14+O14+P14+Q14</f>
        <v>33500</v>
      </c>
      <c r="I14" s="84">
        <f>J14+K14+M14</f>
        <v>33500</v>
      </c>
      <c r="J14" s="84"/>
      <c r="K14" s="84"/>
      <c r="L14" s="84"/>
      <c r="M14" s="84">
        <f>SUM(M8:M13)</f>
        <v>33500</v>
      </c>
      <c r="N14" s="94"/>
      <c r="O14" s="94"/>
      <c r="P14" s="94"/>
      <c r="Q14" s="94"/>
      <c r="R14" s="93"/>
    </row>
  </sheetData>
  <mergeCells count="23">
    <mergeCell ref="A1:B1"/>
    <mergeCell ref="A2:R2"/>
    <mergeCell ref="A3:F3"/>
    <mergeCell ref="Q3:R3"/>
    <mergeCell ref="H4:Q4"/>
    <mergeCell ref="I5:N5"/>
    <mergeCell ref="K6:L6"/>
    <mergeCell ref="M6:N6"/>
    <mergeCell ref="A14:F14"/>
    <mergeCell ref="A4:A7"/>
    <mergeCell ref="B4:B7"/>
    <mergeCell ref="C4:C7"/>
    <mergeCell ref="D4:D7"/>
    <mergeCell ref="E4:E7"/>
    <mergeCell ref="F4:F7"/>
    <mergeCell ref="G4:G7"/>
    <mergeCell ref="H5:H7"/>
    <mergeCell ref="I6:I7"/>
    <mergeCell ref="J6:J7"/>
    <mergeCell ref="O5:O7"/>
    <mergeCell ref="P5:P7"/>
    <mergeCell ref="Q5:Q7"/>
    <mergeCell ref="R4:R7"/>
  </mergeCells>
  <pageMargins left="0.590277777777778" right="0.393055555555556" top="1" bottom="1" header="0.5" footer="0.5"/>
  <pageSetup paperSize="9" scale="90"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2" workbookViewId="0">
      <selection activeCell="A4" sqref="A4:C4"/>
    </sheetView>
  </sheetViews>
  <sheetFormatPr defaultColWidth="7.625" defaultRowHeight="14.25" outlineLevelCol="7"/>
  <cols>
    <col min="1" max="1" width="6.125" style="31" customWidth="1"/>
    <col min="2" max="2" width="8.375" style="32" customWidth="1"/>
    <col min="3" max="3" width="5.125" style="32" customWidth="1"/>
    <col min="4" max="4" width="3.875" style="32" customWidth="1"/>
    <col min="5" max="5" width="18" style="32" customWidth="1"/>
    <col min="6" max="6" width="22.25" style="32" customWidth="1"/>
    <col min="7" max="7" width="11.375" style="32" customWidth="1"/>
    <col min="8" max="8" width="11.5" style="32" customWidth="1"/>
    <col min="9" max="16384" width="7.625" style="32"/>
  </cols>
  <sheetData>
    <row r="1" s="29" customFormat="1" ht="20.45" customHeight="1" spans="1:8">
      <c r="A1" s="33"/>
      <c r="B1" s="33"/>
      <c r="C1" s="34"/>
      <c r="D1" s="34"/>
      <c r="H1" s="35" t="s">
        <v>331</v>
      </c>
    </row>
    <row r="2" ht="32.45" customHeight="1" spans="1:8">
      <c r="A2" s="36" t="s">
        <v>332</v>
      </c>
      <c r="B2" s="36"/>
      <c r="C2" s="36"/>
      <c r="D2" s="36"/>
      <c r="E2" s="36"/>
      <c r="F2" s="36"/>
      <c r="G2" s="36"/>
      <c r="H2" s="36"/>
    </row>
    <row r="3" ht="18" customHeight="1" spans="1:8">
      <c r="A3" s="37" t="s">
        <v>333</v>
      </c>
      <c r="B3" s="37"/>
      <c r="C3" s="37"/>
      <c r="D3" s="37"/>
      <c r="E3" s="37"/>
      <c r="F3" s="37"/>
      <c r="G3" s="37"/>
      <c r="H3" s="37"/>
    </row>
    <row r="4" s="30" customFormat="1" ht="21.95" customHeight="1" spans="1:8">
      <c r="A4" s="38" t="s">
        <v>334</v>
      </c>
      <c r="B4" s="39"/>
      <c r="C4" s="40"/>
      <c r="D4" s="41" t="s">
        <v>335</v>
      </c>
      <c r="E4" s="42"/>
      <c r="F4" s="42"/>
      <c r="G4" s="42"/>
      <c r="H4" s="43"/>
    </row>
    <row r="5" s="30" customFormat="1" ht="16.9" customHeight="1" spans="1:8">
      <c r="A5" s="44" t="s">
        <v>336</v>
      </c>
      <c r="B5" s="45" t="s">
        <v>337</v>
      </c>
      <c r="C5" s="46"/>
      <c r="D5" s="45" t="s">
        <v>338</v>
      </c>
      <c r="E5" s="46"/>
      <c r="F5" s="38" t="s">
        <v>339</v>
      </c>
      <c r="G5" s="39"/>
      <c r="H5" s="40"/>
    </row>
    <row r="6" s="30" customFormat="1" ht="16.9" customHeight="1" spans="1:8">
      <c r="A6" s="44"/>
      <c r="B6" s="47"/>
      <c r="C6" s="48"/>
      <c r="D6" s="47"/>
      <c r="E6" s="48"/>
      <c r="F6" s="49" t="s">
        <v>340</v>
      </c>
      <c r="G6" s="49" t="s">
        <v>341</v>
      </c>
      <c r="H6" s="49" t="s">
        <v>316</v>
      </c>
    </row>
    <row r="7" s="30" customFormat="1" ht="30.25" customHeight="1" spans="1:8">
      <c r="A7" s="44"/>
      <c r="B7" s="41" t="s">
        <v>342</v>
      </c>
      <c r="C7" s="43"/>
      <c r="D7" s="41" t="s">
        <v>343</v>
      </c>
      <c r="E7" s="43"/>
      <c r="F7" s="50">
        <v>188.59</v>
      </c>
      <c r="G7" s="50">
        <v>188.59</v>
      </c>
      <c r="H7" s="50"/>
    </row>
    <row r="8" s="30" customFormat="1" ht="30.25" customHeight="1" spans="1:8">
      <c r="A8" s="44"/>
      <c r="B8" s="41" t="s">
        <v>344</v>
      </c>
      <c r="C8" s="43"/>
      <c r="D8" s="41" t="s">
        <v>345</v>
      </c>
      <c r="E8" s="43"/>
      <c r="F8" s="50">
        <v>26.5</v>
      </c>
      <c r="G8" s="50">
        <v>26.5</v>
      </c>
      <c r="H8" s="50"/>
    </row>
    <row r="9" s="30" customFormat="1" ht="30.25" customHeight="1" spans="1:8">
      <c r="A9" s="44"/>
      <c r="B9" s="41" t="s">
        <v>346</v>
      </c>
      <c r="C9" s="43"/>
      <c r="D9" s="41" t="s">
        <v>78</v>
      </c>
      <c r="E9" s="43"/>
      <c r="F9" s="50">
        <v>84.3</v>
      </c>
      <c r="G9" s="50">
        <v>84.3</v>
      </c>
      <c r="H9" s="50"/>
    </row>
    <row r="10" s="30" customFormat="1" ht="16.9" customHeight="1" spans="1:8">
      <c r="A10" s="44"/>
      <c r="B10" s="51" t="s">
        <v>347</v>
      </c>
      <c r="C10" s="52"/>
      <c r="D10" s="52"/>
      <c r="E10" s="53"/>
      <c r="F10" s="54">
        <f>SUM(F7:F9)</f>
        <v>299.39</v>
      </c>
      <c r="G10" s="54">
        <f>SUM(G7:G9)</f>
        <v>299.39</v>
      </c>
      <c r="H10" s="44">
        <f>SUM(H7:H9)</f>
        <v>0</v>
      </c>
    </row>
    <row r="11" s="30" customFormat="1" ht="69" customHeight="1" spans="1:8">
      <c r="A11" s="55" t="s">
        <v>348</v>
      </c>
      <c r="B11" s="56" t="s">
        <v>349</v>
      </c>
      <c r="C11" s="57"/>
      <c r="D11" s="57"/>
      <c r="E11" s="57"/>
      <c r="F11" s="57"/>
      <c r="G11" s="57"/>
      <c r="H11" s="58"/>
    </row>
    <row r="12" s="30" customFormat="1" ht="25.15" customHeight="1" spans="1:8">
      <c r="A12" s="44" t="s">
        <v>350</v>
      </c>
      <c r="B12" s="44" t="s">
        <v>351</v>
      </c>
      <c r="C12" s="51" t="s">
        <v>352</v>
      </c>
      <c r="D12" s="53"/>
      <c r="E12" s="51" t="s">
        <v>353</v>
      </c>
      <c r="F12" s="59"/>
      <c r="G12" s="52" t="s">
        <v>354</v>
      </c>
      <c r="H12" s="53"/>
    </row>
    <row r="13" s="30" customFormat="1" ht="45" customHeight="1" spans="1:8">
      <c r="A13" s="44"/>
      <c r="B13" s="49" t="s">
        <v>355</v>
      </c>
      <c r="C13" s="60" t="s">
        <v>356</v>
      </c>
      <c r="D13" s="61"/>
      <c r="E13" s="56" t="s">
        <v>357</v>
      </c>
      <c r="F13" s="62"/>
      <c r="G13" s="56" t="s">
        <v>358</v>
      </c>
      <c r="H13" s="58"/>
    </row>
    <row r="14" s="30" customFormat="1" ht="45" customHeight="1" spans="1:8">
      <c r="A14" s="44"/>
      <c r="B14" s="49"/>
      <c r="C14" s="60" t="s">
        <v>359</v>
      </c>
      <c r="D14" s="61"/>
      <c r="E14" s="56" t="s">
        <v>360</v>
      </c>
      <c r="F14" s="62"/>
      <c r="G14" s="56" t="s">
        <v>361</v>
      </c>
      <c r="H14" s="58"/>
    </row>
    <row r="15" s="30" customFormat="1" ht="30.5" customHeight="1" spans="1:8">
      <c r="A15" s="44"/>
      <c r="B15" s="49"/>
      <c r="C15" s="60" t="s">
        <v>362</v>
      </c>
      <c r="D15" s="61"/>
      <c r="E15" s="56" t="s">
        <v>363</v>
      </c>
      <c r="F15" s="62"/>
      <c r="G15" s="56" t="s">
        <v>363</v>
      </c>
      <c r="H15" s="58"/>
    </row>
    <row r="16" s="30" customFormat="1" ht="30.5" customHeight="1" spans="1:8">
      <c r="A16" s="44"/>
      <c r="B16" s="49"/>
      <c r="C16" s="60" t="s">
        <v>364</v>
      </c>
      <c r="D16" s="61"/>
      <c r="E16" s="56" t="s">
        <v>365</v>
      </c>
      <c r="F16" s="62"/>
      <c r="G16" s="56" t="s">
        <v>366</v>
      </c>
      <c r="H16" s="58"/>
    </row>
    <row r="17" s="30" customFormat="1" ht="30.5" customHeight="1" spans="1:8">
      <c r="A17" s="44"/>
      <c r="B17" s="49" t="s">
        <v>367</v>
      </c>
      <c r="C17" s="60" t="s">
        <v>368</v>
      </c>
      <c r="D17" s="61"/>
      <c r="E17" s="56" t="s">
        <v>369</v>
      </c>
      <c r="F17" s="62"/>
      <c r="G17" s="56"/>
      <c r="H17" s="58"/>
    </row>
    <row r="18" s="30" customFormat="1" ht="75" customHeight="1" spans="1:8">
      <c r="A18" s="44"/>
      <c r="B18" s="49"/>
      <c r="C18" s="60" t="s">
        <v>370</v>
      </c>
      <c r="D18" s="61"/>
      <c r="E18" s="56" t="s">
        <v>371</v>
      </c>
      <c r="F18" s="62"/>
      <c r="G18" s="56" t="s">
        <v>372</v>
      </c>
      <c r="H18" s="58"/>
    </row>
    <row r="19" s="30" customFormat="1" ht="30.5" customHeight="1" spans="1:8">
      <c r="A19" s="44"/>
      <c r="B19" s="49"/>
      <c r="C19" s="60" t="s">
        <v>373</v>
      </c>
      <c r="D19" s="61"/>
      <c r="E19" s="56" t="s">
        <v>369</v>
      </c>
      <c r="F19" s="62"/>
      <c r="G19" s="56"/>
      <c r="H19" s="58"/>
    </row>
    <row r="20" s="30" customFormat="1" ht="60" customHeight="1" spans="1:8">
      <c r="A20" s="44"/>
      <c r="B20" s="49"/>
      <c r="C20" s="60" t="s">
        <v>374</v>
      </c>
      <c r="D20" s="61"/>
      <c r="E20" s="56" t="s">
        <v>375</v>
      </c>
      <c r="F20" s="62"/>
      <c r="G20" s="56" t="s">
        <v>376</v>
      </c>
      <c r="H20" s="58"/>
    </row>
    <row r="21" s="30" customFormat="1" ht="30.5" customHeight="1" spans="1:8">
      <c r="A21" s="44"/>
      <c r="B21" s="49" t="s">
        <v>377</v>
      </c>
      <c r="C21" s="63" t="s">
        <v>378</v>
      </c>
      <c r="D21" s="63"/>
      <c r="E21" s="64" t="s">
        <v>379</v>
      </c>
      <c r="F21" s="65"/>
      <c r="G21" s="64" t="s">
        <v>380</v>
      </c>
      <c r="H21" s="64"/>
    </row>
    <row r="22" s="30" customFormat="1" ht="12" spans="1:1">
      <c r="A22" s="66"/>
    </row>
  </sheetData>
  <mergeCells count="50">
    <mergeCell ref="A1:B1"/>
    <mergeCell ref="A2:H2"/>
    <mergeCell ref="A3:H3"/>
    <mergeCell ref="A4:C4"/>
    <mergeCell ref="D4:H4"/>
    <mergeCell ref="F5:H5"/>
    <mergeCell ref="B7:C7"/>
    <mergeCell ref="D7:E7"/>
    <mergeCell ref="B8:C8"/>
    <mergeCell ref="D8:E8"/>
    <mergeCell ref="B9:C9"/>
    <mergeCell ref="D9:E9"/>
    <mergeCell ref="B10:E10"/>
    <mergeCell ref="B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A5:A10"/>
    <mergeCell ref="A12:A21"/>
    <mergeCell ref="B13:B16"/>
    <mergeCell ref="B17:B20"/>
    <mergeCell ref="B5:C6"/>
    <mergeCell ref="D5:E6"/>
  </mergeCells>
  <pageMargins left="0.62992125984252" right="0" top="0" bottom="0" header="0.31496062992126" footer="0.31496062992126"/>
  <pageSetup paperSize="9" orientation="portrait" horizontalDpi="600" vertic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workbookViewId="0">
      <selection activeCell="A3" sqref="A3:E3"/>
    </sheetView>
  </sheetViews>
  <sheetFormatPr defaultColWidth="5.5" defaultRowHeight="11.25"/>
  <cols>
    <col min="1" max="1" width="4.5" style="2" customWidth="1"/>
    <col min="2" max="2" width="9.625" style="3" customWidth="1"/>
    <col min="3" max="3" width="8" style="4" customWidth="1"/>
    <col min="4" max="4" width="5.625" style="3" customWidth="1"/>
    <col min="5" max="5" width="18.75" style="3" customWidth="1"/>
    <col min="6" max="6" width="8.375" style="3" customWidth="1"/>
    <col min="7" max="7" width="12.25" style="3" customWidth="1"/>
    <col min="8" max="8" width="4.75" style="3" customWidth="1"/>
    <col min="9" max="9" width="9.75" style="3" customWidth="1"/>
    <col min="10" max="10" width="5" style="3" customWidth="1"/>
    <col min="11" max="11" width="4.5" style="3" customWidth="1"/>
    <col min="12" max="12" width="19.25" style="3" customWidth="1"/>
    <col min="13" max="13" width="4.625" style="3" customWidth="1"/>
    <col min="14" max="14" width="13.375" style="3" customWidth="1"/>
    <col min="15" max="15" width="5.125" style="3" customWidth="1"/>
    <col min="16" max="16" width="9.25" style="3" customWidth="1"/>
    <col min="17" max="17" width="5.5" style="3" customWidth="1"/>
    <col min="18" max="16384" width="5.5" style="3"/>
  </cols>
  <sheetData>
    <row r="1" ht="13.5" spans="16:17">
      <c r="P1" s="26" t="s">
        <v>381</v>
      </c>
      <c r="Q1" s="26"/>
    </row>
    <row r="2" ht="22.5" spans="1:17">
      <c r="A2" s="5" t="s">
        <v>382</v>
      </c>
      <c r="B2" s="5"/>
      <c r="C2" s="6"/>
      <c r="D2" s="5"/>
      <c r="E2" s="5"/>
      <c r="F2" s="5"/>
      <c r="G2" s="5"/>
      <c r="H2" s="5"/>
      <c r="I2" s="5"/>
      <c r="J2" s="5"/>
      <c r="K2" s="5"/>
      <c r="L2" s="5"/>
      <c r="M2" s="5"/>
      <c r="N2" s="5"/>
      <c r="O2" s="5"/>
      <c r="P2" s="5"/>
      <c r="Q2" s="5"/>
    </row>
    <row r="3" ht="12" spans="1:17">
      <c r="A3" s="7" t="s">
        <v>5</v>
      </c>
      <c r="B3" s="7"/>
      <c r="C3" s="8"/>
      <c r="D3" s="7"/>
      <c r="E3" s="7"/>
      <c r="F3" s="9"/>
      <c r="G3" s="9"/>
      <c r="H3" s="9"/>
      <c r="I3" s="9"/>
      <c r="J3" s="9"/>
      <c r="K3" s="9"/>
      <c r="L3" s="9"/>
      <c r="M3" s="9"/>
      <c r="N3" s="9"/>
      <c r="O3" s="9"/>
      <c r="P3" s="9" t="s">
        <v>383</v>
      </c>
      <c r="Q3" s="9"/>
    </row>
    <row r="4" s="1" customFormat="1" ht="12" spans="1:17">
      <c r="A4" s="10" t="s">
        <v>304</v>
      </c>
      <c r="B4" s="10" t="s">
        <v>384</v>
      </c>
      <c r="C4" s="11" t="s">
        <v>385</v>
      </c>
      <c r="D4" s="10"/>
      <c r="E4" s="10" t="s">
        <v>386</v>
      </c>
      <c r="F4" s="12" t="s">
        <v>387</v>
      </c>
      <c r="G4" s="13"/>
      <c r="H4" s="13"/>
      <c r="I4" s="13"/>
      <c r="J4" s="13"/>
      <c r="K4" s="13"/>
      <c r="L4" s="13"/>
      <c r="M4" s="13"/>
      <c r="N4" s="13"/>
      <c r="O4" s="13"/>
      <c r="P4" s="13"/>
      <c r="Q4" s="27"/>
    </row>
    <row r="5" s="1" customFormat="1" ht="12" spans="1:17">
      <c r="A5" s="10"/>
      <c r="B5" s="10"/>
      <c r="C5" s="14" t="s">
        <v>388</v>
      </c>
      <c r="D5" s="10" t="s">
        <v>389</v>
      </c>
      <c r="E5" s="10"/>
      <c r="F5" s="12" t="s">
        <v>390</v>
      </c>
      <c r="G5" s="13"/>
      <c r="H5" s="13"/>
      <c r="I5" s="13"/>
      <c r="J5" s="27"/>
      <c r="K5" s="12" t="s">
        <v>391</v>
      </c>
      <c r="L5" s="13"/>
      <c r="M5" s="13"/>
      <c r="N5" s="13"/>
      <c r="O5" s="27"/>
      <c r="P5" s="12" t="s">
        <v>378</v>
      </c>
      <c r="Q5" s="10" t="s">
        <v>392</v>
      </c>
    </row>
    <row r="6" s="1" customFormat="1" ht="36" spans="1:17">
      <c r="A6" s="10"/>
      <c r="B6" s="10"/>
      <c r="C6" s="15"/>
      <c r="D6" s="10"/>
      <c r="E6" s="10"/>
      <c r="F6" s="10" t="s">
        <v>356</v>
      </c>
      <c r="G6" s="10" t="s">
        <v>359</v>
      </c>
      <c r="H6" s="10" t="s">
        <v>362</v>
      </c>
      <c r="I6" s="10" t="s">
        <v>364</v>
      </c>
      <c r="J6" s="10" t="s">
        <v>393</v>
      </c>
      <c r="K6" s="10" t="s">
        <v>394</v>
      </c>
      <c r="L6" s="10" t="s">
        <v>395</v>
      </c>
      <c r="M6" s="10" t="s">
        <v>396</v>
      </c>
      <c r="N6" s="10" t="s">
        <v>397</v>
      </c>
      <c r="O6" s="10" t="s">
        <v>398</v>
      </c>
      <c r="P6" s="12"/>
      <c r="Q6" s="10"/>
    </row>
    <row r="7" ht="120" customHeight="1" spans="1:17">
      <c r="A7" s="16" t="s">
        <v>399</v>
      </c>
      <c r="B7" s="17" t="s">
        <v>400</v>
      </c>
      <c r="C7" s="18">
        <v>60000</v>
      </c>
      <c r="D7" s="19"/>
      <c r="E7" s="20" t="s">
        <v>401</v>
      </c>
      <c r="F7" s="21" t="s">
        <v>402</v>
      </c>
      <c r="G7" s="21" t="s">
        <v>403</v>
      </c>
      <c r="H7" s="22" t="s">
        <v>404</v>
      </c>
      <c r="I7" s="22" t="s">
        <v>405</v>
      </c>
      <c r="J7" s="22"/>
      <c r="K7" s="22"/>
      <c r="L7" s="21" t="s">
        <v>406</v>
      </c>
      <c r="M7" s="28"/>
      <c r="N7" s="21" t="s">
        <v>407</v>
      </c>
      <c r="O7" s="28"/>
      <c r="P7" s="21" t="s">
        <v>408</v>
      </c>
      <c r="Q7" s="19"/>
    </row>
    <row r="8" ht="45" customHeight="1" spans="1:17">
      <c r="A8" s="16" t="s">
        <v>409</v>
      </c>
      <c r="B8" s="17" t="s">
        <v>410</v>
      </c>
      <c r="C8" s="18">
        <v>40000</v>
      </c>
      <c r="D8" s="23"/>
      <c r="E8" s="20" t="s">
        <v>411</v>
      </c>
      <c r="F8" s="21" t="s">
        <v>412</v>
      </c>
      <c r="G8" s="21" t="s">
        <v>413</v>
      </c>
      <c r="H8" s="22" t="s">
        <v>404</v>
      </c>
      <c r="I8" s="22" t="s">
        <v>414</v>
      </c>
      <c r="J8" s="22"/>
      <c r="K8" s="22"/>
      <c r="L8" s="21" t="s">
        <v>415</v>
      </c>
      <c r="M8" s="28"/>
      <c r="N8" s="21" t="s">
        <v>416</v>
      </c>
      <c r="O8" s="28"/>
      <c r="P8" s="21" t="s">
        <v>408</v>
      </c>
      <c r="Q8" s="19"/>
    </row>
    <row r="9" ht="61" customHeight="1" spans="1:17">
      <c r="A9" s="16" t="s">
        <v>417</v>
      </c>
      <c r="B9" s="17" t="s">
        <v>418</v>
      </c>
      <c r="C9" s="18">
        <v>80000</v>
      </c>
      <c r="D9" s="23"/>
      <c r="E9" s="20" t="s">
        <v>419</v>
      </c>
      <c r="F9" s="21" t="s">
        <v>420</v>
      </c>
      <c r="G9" s="21" t="s">
        <v>421</v>
      </c>
      <c r="H9" s="22" t="s">
        <v>404</v>
      </c>
      <c r="I9" s="22" t="s">
        <v>422</v>
      </c>
      <c r="J9" s="22"/>
      <c r="K9" s="22"/>
      <c r="L9" s="21" t="s">
        <v>423</v>
      </c>
      <c r="M9" s="28"/>
      <c r="N9" s="21" t="s">
        <v>424</v>
      </c>
      <c r="O9" s="28"/>
      <c r="P9" s="21" t="s">
        <v>408</v>
      </c>
      <c r="Q9" s="19"/>
    </row>
    <row r="10" ht="108" customHeight="1" spans="1:17">
      <c r="A10" s="16" t="s">
        <v>425</v>
      </c>
      <c r="B10" s="24" t="s">
        <v>426</v>
      </c>
      <c r="C10" s="25">
        <v>300000</v>
      </c>
      <c r="D10" s="23"/>
      <c r="E10" s="20" t="s">
        <v>427</v>
      </c>
      <c r="F10" s="21" t="s">
        <v>428</v>
      </c>
      <c r="G10" s="21" t="s">
        <v>429</v>
      </c>
      <c r="H10" s="22" t="s">
        <v>404</v>
      </c>
      <c r="I10" s="22" t="s">
        <v>430</v>
      </c>
      <c r="J10" s="22"/>
      <c r="K10" s="22"/>
      <c r="L10" s="21" t="s">
        <v>431</v>
      </c>
      <c r="M10" s="28"/>
      <c r="N10" s="21" t="s">
        <v>432</v>
      </c>
      <c r="O10" s="28"/>
      <c r="P10" s="21" t="s">
        <v>408</v>
      </c>
      <c r="Q10" s="19"/>
    </row>
    <row r="11" ht="40" customHeight="1" spans="1:17">
      <c r="A11" s="16" t="s">
        <v>433</v>
      </c>
      <c r="B11" s="24" t="s">
        <v>434</v>
      </c>
      <c r="C11" s="25">
        <v>27000</v>
      </c>
      <c r="D11" s="23"/>
      <c r="E11" s="20" t="s">
        <v>435</v>
      </c>
      <c r="F11" s="22" t="s">
        <v>436</v>
      </c>
      <c r="G11" s="21" t="s">
        <v>437</v>
      </c>
      <c r="H11" s="22" t="s">
        <v>404</v>
      </c>
      <c r="I11" s="22" t="s">
        <v>438</v>
      </c>
      <c r="J11" s="22"/>
      <c r="K11" s="22"/>
      <c r="L11" s="21" t="s">
        <v>439</v>
      </c>
      <c r="M11" s="28"/>
      <c r="N11" s="21" t="s">
        <v>440</v>
      </c>
      <c r="O11" s="28"/>
      <c r="P11" s="21" t="s">
        <v>408</v>
      </c>
      <c r="Q11" s="19"/>
    </row>
    <row r="12" ht="71" customHeight="1" spans="1:17">
      <c r="A12" s="16" t="s">
        <v>441</v>
      </c>
      <c r="B12" s="24" t="s">
        <v>442</v>
      </c>
      <c r="C12" s="25">
        <v>80000</v>
      </c>
      <c r="D12" s="23"/>
      <c r="E12" s="20" t="s">
        <v>443</v>
      </c>
      <c r="F12" s="21" t="s">
        <v>444</v>
      </c>
      <c r="G12" s="21" t="s">
        <v>445</v>
      </c>
      <c r="H12" s="22" t="s">
        <v>404</v>
      </c>
      <c r="I12" s="22" t="s">
        <v>422</v>
      </c>
      <c r="J12" s="22"/>
      <c r="K12" s="22"/>
      <c r="L12" s="21" t="s">
        <v>446</v>
      </c>
      <c r="M12" s="28"/>
      <c r="N12" s="21" t="s">
        <v>447</v>
      </c>
      <c r="O12" s="28"/>
      <c r="P12" s="21" t="s">
        <v>408</v>
      </c>
      <c r="Q12" s="19"/>
    </row>
    <row r="13" ht="102" customHeight="1" spans="1:17">
      <c r="A13" s="16" t="s">
        <v>448</v>
      </c>
      <c r="B13" s="17" t="s">
        <v>449</v>
      </c>
      <c r="C13" s="18">
        <v>30000</v>
      </c>
      <c r="D13" s="23"/>
      <c r="E13" s="20" t="s">
        <v>450</v>
      </c>
      <c r="F13" s="21" t="s">
        <v>451</v>
      </c>
      <c r="G13" s="22" t="s">
        <v>452</v>
      </c>
      <c r="H13" s="22" t="s">
        <v>404</v>
      </c>
      <c r="I13" s="22" t="s">
        <v>453</v>
      </c>
      <c r="J13" s="22"/>
      <c r="K13" s="22"/>
      <c r="L13" s="21" t="s">
        <v>454</v>
      </c>
      <c r="M13" s="28"/>
      <c r="N13" s="21" t="s">
        <v>455</v>
      </c>
      <c r="O13" s="28"/>
      <c r="P13" s="21" t="s">
        <v>408</v>
      </c>
      <c r="Q13" s="19"/>
    </row>
    <row r="14" ht="42" spans="1:17">
      <c r="A14" s="16" t="s">
        <v>456</v>
      </c>
      <c r="B14" s="17" t="s">
        <v>457</v>
      </c>
      <c r="C14" s="18">
        <v>20000</v>
      </c>
      <c r="D14" s="23"/>
      <c r="E14" s="20" t="s">
        <v>458</v>
      </c>
      <c r="F14" s="22" t="s">
        <v>459</v>
      </c>
      <c r="G14" s="22" t="s">
        <v>459</v>
      </c>
      <c r="H14" s="22" t="s">
        <v>404</v>
      </c>
      <c r="I14" s="22" t="s">
        <v>460</v>
      </c>
      <c r="J14" s="22"/>
      <c r="K14" s="22"/>
      <c r="L14" s="22" t="s">
        <v>461</v>
      </c>
      <c r="M14" s="28"/>
      <c r="N14" s="22" t="s">
        <v>462</v>
      </c>
      <c r="O14" s="28"/>
      <c r="P14" s="21" t="s">
        <v>408</v>
      </c>
      <c r="Q14" s="19"/>
    </row>
    <row r="15" ht="70" customHeight="1" spans="1:17">
      <c r="A15" s="16" t="s">
        <v>463</v>
      </c>
      <c r="B15" s="24" t="s">
        <v>464</v>
      </c>
      <c r="C15" s="25">
        <v>126000</v>
      </c>
      <c r="D15" s="23"/>
      <c r="E15" s="20" t="s">
        <v>465</v>
      </c>
      <c r="F15" s="21" t="s">
        <v>466</v>
      </c>
      <c r="G15" s="21" t="s">
        <v>467</v>
      </c>
      <c r="H15" s="22" t="s">
        <v>404</v>
      </c>
      <c r="I15" s="22" t="s">
        <v>468</v>
      </c>
      <c r="J15" s="22"/>
      <c r="K15" s="22"/>
      <c r="L15" s="21" t="s">
        <v>469</v>
      </c>
      <c r="M15" s="28"/>
      <c r="N15" s="21" t="s">
        <v>470</v>
      </c>
      <c r="O15" s="28"/>
      <c r="P15" s="21" t="s">
        <v>408</v>
      </c>
      <c r="Q15" s="19"/>
    </row>
    <row r="16" ht="84" spans="1:17">
      <c r="A16" s="16" t="s">
        <v>471</v>
      </c>
      <c r="B16" s="24" t="s">
        <v>472</v>
      </c>
      <c r="C16" s="25">
        <v>80000</v>
      </c>
      <c r="D16" s="24"/>
      <c r="E16" s="20" t="s">
        <v>473</v>
      </c>
      <c r="F16" s="20" t="s">
        <v>474</v>
      </c>
      <c r="G16" s="20" t="s">
        <v>475</v>
      </c>
      <c r="H16" s="20" t="s">
        <v>404</v>
      </c>
      <c r="I16" s="20" t="s">
        <v>422</v>
      </c>
      <c r="J16" s="20"/>
      <c r="K16" s="20"/>
      <c r="L16" s="20" t="s">
        <v>476</v>
      </c>
      <c r="M16" s="20"/>
      <c r="N16" s="20" t="s">
        <v>477</v>
      </c>
      <c r="O16" s="20"/>
      <c r="P16" s="20" t="s">
        <v>478</v>
      </c>
      <c r="Q16" s="24"/>
    </row>
  </sheetData>
  <mergeCells count="14">
    <mergeCell ref="P1:Q1"/>
    <mergeCell ref="A2:Q2"/>
    <mergeCell ref="A3:E3"/>
    <mergeCell ref="C4:D4"/>
    <mergeCell ref="F4:Q4"/>
    <mergeCell ref="F5:J5"/>
    <mergeCell ref="K5:O5"/>
    <mergeCell ref="A4:A6"/>
    <mergeCell ref="B4:B6"/>
    <mergeCell ref="C5:C6"/>
    <mergeCell ref="D5:D6"/>
    <mergeCell ref="E4:E6"/>
    <mergeCell ref="P5:P6"/>
    <mergeCell ref="Q5:Q6"/>
  </mergeCells>
  <pageMargins left="0.078740157480315" right="0.118110236220472" top="0.669291338582677" bottom="0.393700787401575" header="0.511811023622047" footer="0.31496062992126"/>
  <pageSetup paperSize="9" scale="99" fitToHeight="2"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28" activePane="bottomLeft" state="frozen"/>
      <selection/>
      <selection pane="bottomLeft" activeCell="B3" sqref="B3"/>
    </sheetView>
  </sheetViews>
  <sheetFormatPr defaultColWidth="10" defaultRowHeight="13.5" outlineLevelCol="5"/>
  <cols>
    <col min="1" max="1" width="1.53333333333333" style="128" customWidth="1"/>
    <col min="2" max="2" width="42.6333333333333" style="128" customWidth="1"/>
    <col min="3" max="3" width="16.6333333333333" style="128" customWidth="1"/>
    <col min="4" max="4" width="42.6333333333333" style="128" customWidth="1"/>
    <col min="5" max="5" width="16.6333333333333" style="128" customWidth="1"/>
    <col min="6" max="6" width="1.53333333333333" style="128" customWidth="1"/>
    <col min="7" max="11" width="9.76666666666667" style="128" customWidth="1"/>
    <col min="12" max="16384" width="10" style="128"/>
  </cols>
  <sheetData>
    <row r="1" s="172" customFormat="1" ht="25" customHeight="1" spans="1:6">
      <c r="A1" s="173"/>
      <c r="B1" s="99"/>
      <c r="D1" s="99"/>
      <c r="E1" s="174" t="s">
        <v>2</v>
      </c>
      <c r="F1" s="175" t="s">
        <v>3</v>
      </c>
    </row>
    <row r="2" ht="22.8" customHeight="1" spans="1:6">
      <c r="A2" s="159"/>
      <c r="B2" s="160" t="s">
        <v>4</v>
      </c>
      <c r="C2" s="160"/>
      <c r="D2" s="160"/>
      <c r="E2" s="160"/>
      <c r="F2" s="149"/>
    </row>
    <row r="3" ht="19.55" customHeight="1" spans="1:6">
      <c r="A3" s="159"/>
      <c r="B3" s="135" t="s">
        <v>5</v>
      </c>
      <c r="D3" s="130"/>
      <c r="E3" s="176" t="s">
        <v>6</v>
      </c>
      <c r="F3" s="149"/>
    </row>
    <row r="4" ht="26" customHeight="1" spans="1:6">
      <c r="A4" s="159"/>
      <c r="B4" s="106" t="s">
        <v>7</v>
      </c>
      <c r="C4" s="106"/>
      <c r="D4" s="106" t="s">
        <v>8</v>
      </c>
      <c r="E4" s="106"/>
      <c r="F4" s="149"/>
    </row>
    <row r="5" ht="26" customHeight="1" spans="1:6">
      <c r="A5" s="159"/>
      <c r="B5" s="106" t="s">
        <v>9</v>
      </c>
      <c r="C5" s="106" t="s">
        <v>10</v>
      </c>
      <c r="D5" s="106" t="s">
        <v>9</v>
      </c>
      <c r="E5" s="106" t="s">
        <v>10</v>
      </c>
      <c r="F5" s="149"/>
    </row>
    <row r="6" ht="26" customHeight="1" spans="1:6">
      <c r="A6" s="132"/>
      <c r="B6" s="148" t="s">
        <v>11</v>
      </c>
      <c r="C6" s="126">
        <v>299.39</v>
      </c>
      <c r="D6" s="148" t="s">
        <v>12</v>
      </c>
      <c r="E6" s="126">
        <v>246.2</v>
      </c>
      <c r="F6" s="140"/>
    </row>
    <row r="7" ht="26" customHeight="1" spans="1:6">
      <c r="A7" s="132"/>
      <c r="B7" s="148" t="s">
        <v>13</v>
      </c>
      <c r="C7" s="126"/>
      <c r="D7" s="148" t="s">
        <v>14</v>
      </c>
      <c r="E7" s="126"/>
      <c r="F7" s="140"/>
    </row>
    <row r="8" ht="26" customHeight="1" spans="1:6">
      <c r="A8" s="132"/>
      <c r="B8" s="148" t="s">
        <v>15</v>
      </c>
      <c r="C8" s="126"/>
      <c r="D8" s="148" t="s">
        <v>16</v>
      </c>
      <c r="E8" s="126"/>
      <c r="F8" s="140"/>
    </row>
    <row r="9" ht="26" customHeight="1" spans="1:6">
      <c r="A9" s="132"/>
      <c r="B9" s="148" t="s">
        <v>17</v>
      </c>
      <c r="C9" s="126"/>
      <c r="D9" s="148" t="s">
        <v>18</v>
      </c>
      <c r="E9" s="126"/>
      <c r="F9" s="140"/>
    </row>
    <row r="10" ht="26" customHeight="1" spans="1:6">
      <c r="A10" s="132"/>
      <c r="B10" s="148" t="s">
        <v>19</v>
      </c>
      <c r="C10" s="126"/>
      <c r="D10" s="148" t="s">
        <v>20</v>
      </c>
      <c r="E10" s="126"/>
      <c r="F10" s="140"/>
    </row>
    <row r="11" ht="26" customHeight="1" spans="1:6">
      <c r="A11" s="132"/>
      <c r="B11" s="148" t="s">
        <v>21</v>
      </c>
      <c r="C11" s="126"/>
      <c r="D11" s="148" t="s">
        <v>22</v>
      </c>
      <c r="E11" s="126"/>
      <c r="F11" s="140"/>
    </row>
    <row r="12" ht="26" customHeight="1" spans="1:6">
      <c r="A12" s="132"/>
      <c r="B12" s="148" t="s">
        <v>23</v>
      </c>
      <c r="C12" s="126"/>
      <c r="D12" s="148" t="s">
        <v>24</v>
      </c>
      <c r="E12" s="126"/>
      <c r="F12" s="140"/>
    </row>
    <row r="13" ht="26" customHeight="1" spans="1:6">
      <c r="A13" s="132"/>
      <c r="B13" s="148" t="s">
        <v>23</v>
      </c>
      <c r="C13" s="126"/>
      <c r="D13" s="148" t="s">
        <v>25</v>
      </c>
      <c r="E13" s="126">
        <v>23.57</v>
      </c>
      <c r="F13" s="140"/>
    </row>
    <row r="14" ht="26" customHeight="1" spans="1:6">
      <c r="A14" s="132"/>
      <c r="B14" s="148" t="s">
        <v>23</v>
      </c>
      <c r="C14" s="126"/>
      <c r="D14" s="148" t="s">
        <v>26</v>
      </c>
      <c r="E14" s="126"/>
      <c r="F14" s="140"/>
    </row>
    <row r="15" ht="26" customHeight="1" spans="1:6">
      <c r="A15" s="132"/>
      <c r="B15" s="148" t="s">
        <v>23</v>
      </c>
      <c r="C15" s="126"/>
      <c r="D15" s="148" t="s">
        <v>27</v>
      </c>
      <c r="E15" s="126">
        <v>11.29</v>
      </c>
      <c r="F15" s="140"/>
    </row>
    <row r="16" ht="26" customHeight="1" spans="1:6">
      <c r="A16" s="132"/>
      <c r="B16" s="148" t="s">
        <v>23</v>
      </c>
      <c r="C16" s="126"/>
      <c r="D16" s="148" t="s">
        <v>28</v>
      </c>
      <c r="E16" s="126"/>
      <c r="F16" s="140"/>
    </row>
    <row r="17" ht="26" customHeight="1" spans="1:6">
      <c r="A17" s="132"/>
      <c r="B17" s="148" t="s">
        <v>23</v>
      </c>
      <c r="C17" s="126"/>
      <c r="D17" s="148" t="s">
        <v>29</v>
      </c>
      <c r="E17" s="126"/>
      <c r="F17" s="140"/>
    </row>
    <row r="18" ht="26" customHeight="1" spans="1:6">
      <c r="A18" s="132"/>
      <c r="B18" s="148" t="s">
        <v>23</v>
      </c>
      <c r="C18" s="126"/>
      <c r="D18" s="148" t="s">
        <v>30</v>
      </c>
      <c r="E18" s="126"/>
      <c r="F18" s="140"/>
    </row>
    <row r="19" ht="26" customHeight="1" spans="1:6">
      <c r="A19" s="132"/>
      <c r="B19" s="148" t="s">
        <v>23</v>
      </c>
      <c r="C19" s="126"/>
      <c r="D19" s="148" t="s">
        <v>31</v>
      </c>
      <c r="E19" s="126"/>
      <c r="F19" s="140"/>
    </row>
    <row r="20" ht="26" customHeight="1" spans="1:6">
      <c r="A20" s="132"/>
      <c r="B20" s="148" t="s">
        <v>23</v>
      </c>
      <c r="C20" s="126"/>
      <c r="D20" s="148" t="s">
        <v>32</v>
      </c>
      <c r="E20" s="126"/>
      <c r="F20" s="140"/>
    </row>
    <row r="21" ht="26" customHeight="1" spans="1:6">
      <c r="A21" s="132"/>
      <c r="B21" s="148" t="s">
        <v>23</v>
      </c>
      <c r="C21" s="126"/>
      <c r="D21" s="148" t="s">
        <v>33</v>
      </c>
      <c r="E21" s="126"/>
      <c r="F21" s="140"/>
    </row>
    <row r="22" ht="26" customHeight="1" spans="1:6">
      <c r="A22" s="132"/>
      <c r="B22" s="148" t="s">
        <v>23</v>
      </c>
      <c r="C22" s="126"/>
      <c r="D22" s="148" t="s">
        <v>34</v>
      </c>
      <c r="E22" s="126"/>
      <c r="F22" s="140"/>
    </row>
    <row r="23" ht="26" customHeight="1" spans="1:6">
      <c r="A23" s="132"/>
      <c r="B23" s="148" t="s">
        <v>23</v>
      </c>
      <c r="C23" s="126"/>
      <c r="D23" s="148" t="s">
        <v>35</v>
      </c>
      <c r="E23" s="126"/>
      <c r="F23" s="140"/>
    </row>
    <row r="24" ht="26" customHeight="1" spans="1:6">
      <c r="A24" s="132"/>
      <c r="B24" s="148" t="s">
        <v>23</v>
      </c>
      <c r="C24" s="126"/>
      <c r="D24" s="148" t="s">
        <v>36</v>
      </c>
      <c r="E24" s="126"/>
      <c r="F24" s="140"/>
    </row>
    <row r="25" ht="26" customHeight="1" spans="1:6">
      <c r="A25" s="132"/>
      <c r="B25" s="148" t="s">
        <v>23</v>
      </c>
      <c r="C25" s="126"/>
      <c r="D25" s="148" t="s">
        <v>37</v>
      </c>
      <c r="E25" s="126">
        <v>18.33</v>
      </c>
      <c r="F25" s="140"/>
    </row>
    <row r="26" ht="26" customHeight="1" spans="1:6">
      <c r="A26" s="132"/>
      <c r="B26" s="148" t="s">
        <v>23</v>
      </c>
      <c r="C26" s="126"/>
      <c r="D26" s="148" t="s">
        <v>38</v>
      </c>
      <c r="E26" s="126"/>
      <c r="F26" s="140"/>
    </row>
    <row r="27" ht="26" customHeight="1" spans="1:6">
      <c r="A27" s="132"/>
      <c r="B27" s="148" t="s">
        <v>23</v>
      </c>
      <c r="C27" s="126"/>
      <c r="D27" s="148" t="s">
        <v>39</v>
      </c>
      <c r="E27" s="126"/>
      <c r="F27" s="140"/>
    </row>
    <row r="28" ht="26" customHeight="1" spans="1:6">
      <c r="A28" s="132"/>
      <c r="B28" s="148" t="s">
        <v>23</v>
      </c>
      <c r="C28" s="126"/>
      <c r="D28" s="148" t="s">
        <v>40</v>
      </c>
      <c r="E28" s="126"/>
      <c r="F28" s="140"/>
    </row>
    <row r="29" ht="26" customHeight="1" spans="1:6">
      <c r="A29" s="132"/>
      <c r="B29" s="148" t="s">
        <v>23</v>
      </c>
      <c r="C29" s="126"/>
      <c r="D29" s="148" t="s">
        <v>41</v>
      </c>
      <c r="E29" s="126"/>
      <c r="F29" s="140"/>
    </row>
    <row r="30" ht="26" customHeight="1" spans="1:6">
      <c r="A30" s="132"/>
      <c r="B30" s="148" t="s">
        <v>23</v>
      </c>
      <c r="C30" s="126"/>
      <c r="D30" s="148" t="s">
        <v>42</v>
      </c>
      <c r="E30" s="126"/>
      <c r="F30" s="140"/>
    </row>
    <row r="31" ht="26" customHeight="1" spans="1:6">
      <c r="A31" s="132"/>
      <c r="B31" s="148" t="s">
        <v>23</v>
      </c>
      <c r="C31" s="126"/>
      <c r="D31" s="148" t="s">
        <v>43</v>
      </c>
      <c r="E31" s="126"/>
      <c r="F31" s="140"/>
    </row>
    <row r="32" ht="26" customHeight="1" spans="1:6">
      <c r="A32" s="132"/>
      <c r="B32" s="148" t="s">
        <v>23</v>
      </c>
      <c r="C32" s="126"/>
      <c r="D32" s="148" t="s">
        <v>44</v>
      </c>
      <c r="E32" s="126"/>
      <c r="F32" s="140"/>
    </row>
    <row r="33" ht="26" customHeight="1" spans="1:6">
      <c r="A33" s="132"/>
      <c r="B33" s="148" t="s">
        <v>23</v>
      </c>
      <c r="C33" s="126"/>
      <c r="D33" s="148" t="s">
        <v>45</v>
      </c>
      <c r="E33" s="126"/>
      <c r="F33" s="140"/>
    </row>
    <row r="34" ht="26" customHeight="1" spans="1:6">
      <c r="A34" s="132"/>
      <c r="B34" s="148" t="s">
        <v>23</v>
      </c>
      <c r="C34" s="126"/>
      <c r="D34" s="148" t="s">
        <v>46</v>
      </c>
      <c r="E34" s="126"/>
      <c r="F34" s="140"/>
    </row>
    <row r="35" ht="26" customHeight="1" spans="1:6">
      <c r="A35" s="132"/>
      <c r="B35" s="148" t="s">
        <v>23</v>
      </c>
      <c r="C35" s="126"/>
      <c r="D35" s="148" t="s">
        <v>47</v>
      </c>
      <c r="E35" s="126"/>
      <c r="F35" s="140"/>
    </row>
    <row r="36" ht="26" customHeight="1" spans="1:6">
      <c r="A36" s="141"/>
      <c r="B36" s="123" t="s">
        <v>48</v>
      </c>
      <c r="C36" s="124">
        <v>299.39</v>
      </c>
      <c r="D36" s="123" t="s">
        <v>49</v>
      </c>
      <c r="E36" s="124">
        <v>299.39</v>
      </c>
      <c r="F36" s="142"/>
    </row>
    <row r="37" ht="26" customHeight="1" spans="1:6">
      <c r="A37" s="132"/>
      <c r="B37" s="148" t="s">
        <v>50</v>
      </c>
      <c r="C37" s="126"/>
      <c r="D37" s="148" t="s">
        <v>51</v>
      </c>
      <c r="E37" s="126"/>
      <c r="F37" s="177"/>
    </row>
    <row r="38" ht="26" customHeight="1" spans="1:6">
      <c r="A38" s="178"/>
      <c r="B38" s="148" t="s">
        <v>52</v>
      </c>
      <c r="C38" s="126"/>
      <c r="D38" s="148" t="s">
        <v>53</v>
      </c>
      <c r="E38" s="126"/>
      <c r="F38" s="177"/>
    </row>
    <row r="39" ht="26" customHeight="1" spans="1:6">
      <c r="A39" s="178"/>
      <c r="B39" s="179"/>
      <c r="C39" s="179"/>
      <c r="D39" s="148" t="s">
        <v>54</v>
      </c>
      <c r="E39" s="126"/>
      <c r="F39" s="177"/>
    </row>
    <row r="40" ht="26" customHeight="1" spans="1:6">
      <c r="A40" s="180"/>
      <c r="B40" s="123" t="s">
        <v>55</v>
      </c>
      <c r="C40" s="124">
        <v>299.39</v>
      </c>
      <c r="D40" s="123" t="s">
        <v>56</v>
      </c>
      <c r="E40" s="124">
        <v>299.39</v>
      </c>
      <c r="F40" s="181"/>
    </row>
    <row r="41" ht="9.75" customHeight="1" spans="1:6">
      <c r="A41" s="163"/>
      <c r="B41" s="163"/>
      <c r="C41" s="182"/>
      <c r="D41" s="182"/>
      <c r="E41" s="163"/>
      <c r="F41" s="164"/>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workbookViewId="0">
      <pane ySplit="6" topLeftCell="A7" activePane="bottomLeft" state="frozen"/>
      <selection/>
      <selection pane="bottomLeft" activeCell="B3" sqref="B3:C3"/>
    </sheetView>
  </sheetViews>
  <sheetFormatPr defaultColWidth="10" defaultRowHeight="13.5"/>
  <cols>
    <col min="1" max="1" width="1.53333333333333" style="128" customWidth="1"/>
    <col min="2" max="2" width="16.825" style="128" customWidth="1"/>
    <col min="3" max="3" width="31.7833333333333" style="128" customWidth="1"/>
    <col min="4" max="14" width="13" style="128" customWidth="1"/>
    <col min="15" max="15" width="1.53333333333333" style="128" customWidth="1"/>
    <col min="16" max="16" width="9.76666666666667" style="128" customWidth="1"/>
    <col min="17" max="16384" width="10" style="128"/>
  </cols>
  <sheetData>
    <row r="1" ht="25" customHeight="1" spans="1:15">
      <c r="A1" s="129"/>
      <c r="B1" s="99"/>
      <c r="C1" s="130"/>
      <c r="D1" s="168"/>
      <c r="E1" s="168"/>
      <c r="F1" s="168"/>
      <c r="G1" s="130"/>
      <c r="H1" s="130"/>
      <c r="I1" s="130"/>
      <c r="L1" s="130"/>
      <c r="M1" s="130"/>
      <c r="N1" s="131" t="s">
        <v>57</v>
      </c>
      <c r="O1" s="132"/>
    </row>
    <row r="2" ht="22.8" customHeight="1" spans="1:15">
      <c r="A2" s="129"/>
      <c r="B2" s="133" t="s">
        <v>58</v>
      </c>
      <c r="C2" s="133"/>
      <c r="D2" s="133"/>
      <c r="E2" s="133"/>
      <c r="F2" s="133"/>
      <c r="G2" s="133"/>
      <c r="H2" s="133"/>
      <c r="I2" s="133"/>
      <c r="J2" s="133"/>
      <c r="K2" s="133"/>
      <c r="L2" s="133"/>
      <c r="M2" s="133"/>
      <c r="N2" s="133"/>
      <c r="O2" s="132" t="s">
        <v>3</v>
      </c>
    </row>
    <row r="3" ht="19.55" customHeight="1" spans="1:15">
      <c r="A3" s="134"/>
      <c r="B3" s="135" t="s">
        <v>5</v>
      </c>
      <c r="C3" s="135"/>
      <c r="D3" s="134"/>
      <c r="E3" s="134"/>
      <c r="F3" s="153"/>
      <c r="G3" s="134"/>
      <c r="H3" s="153"/>
      <c r="I3" s="153"/>
      <c r="J3" s="153"/>
      <c r="K3" s="153"/>
      <c r="L3" s="153"/>
      <c r="M3" s="153"/>
      <c r="N3" s="136" t="s">
        <v>6</v>
      </c>
      <c r="O3" s="137"/>
    </row>
    <row r="4" ht="24.4" customHeight="1" spans="1:15">
      <c r="A4" s="138"/>
      <c r="B4" s="122" t="s">
        <v>9</v>
      </c>
      <c r="C4" s="122"/>
      <c r="D4" s="122" t="s">
        <v>59</v>
      </c>
      <c r="E4" s="122" t="s">
        <v>60</v>
      </c>
      <c r="F4" s="122" t="s">
        <v>61</v>
      </c>
      <c r="G4" s="122" t="s">
        <v>62</v>
      </c>
      <c r="H4" s="122" t="s">
        <v>63</v>
      </c>
      <c r="I4" s="122" t="s">
        <v>64</v>
      </c>
      <c r="J4" s="122" t="s">
        <v>65</v>
      </c>
      <c r="K4" s="122" t="s">
        <v>66</v>
      </c>
      <c r="L4" s="122" t="s">
        <v>67</v>
      </c>
      <c r="M4" s="122" t="s">
        <v>68</v>
      </c>
      <c r="N4" s="122" t="s">
        <v>69</v>
      </c>
      <c r="O4" s="140"/>
    </row>
    <row r="5" ht="24.4" customHeight="1" spans="1:15">
      <c r="A5" s="138"/>
      <c r="B5" s="122" t="s">
        <v>70</v>
      </c>
      <c r="C5" s="122" t="s">
        <v>71</v>
      </c>
      <c r="D5" s="122"/>
      <c r="E5" s="122"/>
      <c r="F5" s="122"/>
      <c r="G5" s="122"/>
      <c r="H5" s="122"/>
      <c r="I5" s="122"/>
      <c r="J5" s="122"/>
      <c r="K5" s="122"/>
      <c r="L5" s="122"/>
      <c r="M5" s="122"/>
      <c r="N5" s="122"/>
      <c r="O5" s="140"/>
    </row>
    <row r="6" ht="24.4" customHeight="1" spans="1:15">
      <c r="A6" s="138"/>
      <c r="B6" s="122"/>
      <c r="C6" s="122"/>
      <c r="D6" s="122"/>
      <c r="E6" s="122"/>
      <c r="F6" s="122"/>
      <c r="G6" s="122"/>
      <c r="H6" s="122"/>
      <c r="I6" s="122"/>
      <c r="J6" s="122"/>
      <c r="K6" s="122"/>
      <c r="L6" s="122"/>
      <c r="M6" s="122"/>
      <c r="N6" s="122"/>
      <c r="O6" s="140"/>
    </row>
    <row r="7" ht="27" customHeight="1" spans="1:15">
      <c r="A7" s="141"/>
      <c r="B7" s="123"/>
      <c r="C7" s="123" t="s">
        <v>72</v>
      </c>
      <c r="D7" s="124">
        <v>299.39</v>
      </c>
      <c r="E7" s="124"/>
      <c r="F7" s="124">
        <v>299.39</v>
      </c>
      <c r="G7" s="124"/>
      <c r="H7" s="124"/>
      <c r="I7" s="124"/>
      <c r="J7" s="124"/>
      <c r="K7" s="124"/>
      <c r="L7" s="124"/>
      <c r="M7" s="124"/>
      <c r="N7" s="124"/>
      <c r="O7" s="142"/>
    </row>
    <row r="8" ht="27" customHeight="1" spans="1:15">
      <c r="A8" s="141"/>
      <c r="B8" s="125"/>
      <c r="C8" s="125" t="s">
        <v>23</v>
      </c>
      <c r="D8" s="126">
        <v>299.39</v>
      </c>
      <c r="E8" s="126"/>
      <c r="F8" s="126">
        <v>299.39</v>
      </c>
      <c r="G8" s="126"/>
      <c r="H8" s="126"/>
      <c r="I8" s="126"/>
      <c r="J8" s="126"/>
      <c r="K8" s="126"/>
      <c r="L8" s="126"/>
      <c r="M8" s="126"/>
      <c r="N8" s="126"/>
      <c r="O8" s="142"/>
    </row>
    <row r="9" ht="27" customHeight="1" spans="1:15">
      <c r="A9" s="141"/>
      <c r="B9" s="125" t="s">
        <v>73</v>
      </c>
      <c r="C9" s="125" t="s">
        <v>74</v>
      </c>
      <c r="D9" s="126">
        <v>299.39</v>
      </c>
      <c r="E9" s="127"/>
      <c r="F9" s="127">
        <v>299.39</v>
      </c>
      <c r="G9" s="127"/>
      <c r="H9" s="127"/>
      <c r="I9" s="127"/>
      <c r="J9" s="127"/>
      <c r="K9" s="127"/>
      <c r="L9" s="127"/>
      <c r="M9" s="127"/>
      <c r="N9" s="127"/>
      <c r="O9" s="142"/>
    </row>
    <row r="10" ht="27" customHeight="1" spans="1:15">
      <c r="A10" s="141"/>
      <c r="B10" s="106"/>
      <c r="C10" s="106"/>
      <c r="D10" s="109"/>
      <c r="E10" s="109"/>
      <c r="F10" s="109"/>
      <c r="G10" s="109"/>
      <c r="H10" s="109"/>
      <c r="I10" s="109"/>
      <c r="J10" s="109"/>
      <c r="K10" s="109"/>
      <c r="L10" s="109"/>
      <c r="M10" s="109"/>
      <c r="N10" s="109"/>
      <c r="O10" s="142"/>
    </row>
    <row r="11" ht="27" customHeight="1" spans="1:15">
      <c r="A11" s="141"/>
      <c r="B11" s="106"/>
      <c r="C11" s="106"/>
      <c r="D11" s="109"/>
      <c r="E11" s="109"/>
      <c r="F11" s="109"/>
      <c r="G11" s="109"/>
      <c r="H11" s="109"/>
      <c r="I11" s="109"/>
      <c r="J11" s="109"/>
      <c r="K11" s="109"/>
      <c r="L11" s="109"/>
      <c r="M11" s="109"/>
      <c r="N11" s="109"/>
      <c r="O11" s="142"/>
    </row>
    <row r="12" ht="27" customHeight="1" spans="1:15">
      <c r="A12" s="141"/>
      <c r="B12" s="106"/>
      <c r="C12" s="106"/>
      <c r="D12" s="109"/>
      <c r="E12" s="109"/>
      <c r="F12" s="109"/>
      <c r="G12" s="109"/>
      <c r="H12" s="109"/>
      <c r="I12" s="109"/>
      <c r="J12" s="109"/>
      <c r="K12" s="109"/>
      <c r="L12" s="109"/>
      <c r="M12" s="109"/>
      <c r="N12" s="109"/>
      <c r="O12" s="142"/>
    </row>
    <row r="13" ht="27" customHeight="1" spans="1:15">
      <c r="A13" s="141"/>
      <c r="B13" s="106"/>
      <c r="C13" s="106"/>
      <c r="D13" s="109"/>
      <c r="E13" s="109"/>
      <c r="F13" s="109"/>
      <c r="G13" s="109"/>
      <c r="H13" s="109"/>
      <c r="I13" s="109"/>
      <c r="J13" s="109"/>
      <c r="K13" s="109"/>
      <c r="L13" s="109"/>
      <c r="M13" s="109"/>
      <c r="N13" s="109"/>
      <c r="O13" s="142"/>
    </row>
    <row r="14" ht="27" customHeight="1" spans="1:15">
      <c r="A14" s="141"/>
      <c r="B14" s="106"/>
      <c r="C14" s="106"/>
      <c r="D14" s="109"/>
      <c r="E14" s="109"/>
      <c r="F14" s="109"/>
      <c r="G14" s="109"/>
      <c r="H14" s="109"/>
      <c r="I14" s="109"/>
      <c r="J14" s="109"/>
      <c r="K14" s="109"/>
      <c r="L14" s="109"/>
      <c r="M14" s="109"/>
      <c r="N14" s="109"/>
      <c r="O14" s="142"/>
    </row>
    <row r="15" ht="27" customHeight="1" spans="1:15">
      <c r="A15" s="141"/>
      <c r="B15" s="106"/>
      <c r="C15" s="106"/>
      <c r="D15" s="109"/>
      <c r="E15" s="109"/>
      <c r="F15" s="109"/>
      <c r="G15" s="109"/>
      <c r="H15" s="109"/>
      <c r="I15" s="109"/>
      <c r="J15" s="109"/>
      <c r="K15" s="109"/>
      <c r="L15" s="109"/>
      <c r="M15" s="109"/>
      <c r="N15" s="109"/>
      <c r="O15" s="142"/>
    </row>
    <row r="16" ht="27" customHeight="1" spans="1:15">
      <c r="A16" s="141"/>
      <c r="B16" s="106"/>
      <c r="C16" s="106"/>
      <c r="D16" s="109"/>
      <c r="E16" s="109"/>
      <c r="F16" s="109"/>
      <c r="G16" s="109"/>
      <c r="H16" s="109"/>
      <c r="I16" s="109"/>
      <c r="J16" s="109"/>
      <c r="K16" s="109"/>
      <c r="L16" s="109"/>
      <c r="M16" s="109"/>
      <c r="N16" s="109"/>
      <c r="O16" s="142"/>
    </row>
    <row r="17" ht="27" customHeight="1" spans="1:15">
      <c r="A17" s="141"/>
      <c r="B17" s="106"/>
      <c r="C17" s="106"/>
      <c r="D17" s="109"/>
      <c r="E17" s="109"/>
      <c r="F17" s="109"/>
      <c r="G17" s="109"/>
      <c r="H17" s="109"/>
      <c r="I17" s="109"/>
      <c r="J17" s="109"/>
      <c r="K17" s="109"/>
      <c r="L17" s="109"/>
      <c r="M17" s="109"/>
      <c r="N17" s="109"/>
      <c r="O17" s="142"/>
    </row>
    <row r="18" ht="27" customHeight="1" spans="1:15">
      <c r="A18" s="141"/>
      <c r="B18" s="106"/>
      <c r="C18" s="106"/>
      <c r="D18" s="109"/>
      <c r="E18" s="109"/>
      <c r="F18" s="109"/>
      <c r="G18" s="109"/>
      <c r="H18" s="109"/>
      <c r="I18" s="109"/>
      <c r="J18" s="109"/>
      <c r="K18" s="109"/>
      <c r="L18" s="109"/>
      <c r="M18" s="109"/>
      <c r="N18" s="109"/>
      <c r="O18" s="142"/>
    </row>
    <row r="19" ht="27" customHeight="1" spans="1:15">
      <c r="A19" s="141"/>
      <c r="B19" s="106"/>
      <c r="C19" s="106"/>
      <c r="D19" s="109"/>
      <c r="E19" s="109"/>
      <c r="F19" s="109"/>
      <c r="G19" s="109"/>
      <c r="H19" s="109"/>
      <c r="I19" s="109"/>
      <c r="J19" s="109"/>
      <c r="K19" s="109"/>
      <c r="L19" s="109"/>
      <c r="M19" s="109"/>
      <c r="N19" s="109"/>
      <c r="O19" s="142"/>
    </row>
    <row r="20" ht="27" customHeight="1" spans="1:15">
      <c r="A20" s="141"/>
      <c r="B20" s="106"/>
      <c r="C20" s="106"/>
      <c r="D20" s="109"/>
      <c r="E20" s="109"/>
      <c r="F20" s="109"/>
      <c r="G20" s="109"/>
      <c r="H20" s="109"/>
      <c r="I20" s="109"/>
      <c r="J20" s="109"/>
      <c r="K20" s="109"/>
      <c r="L20" s="109"/>
      <c r="M20" s="109"/>
      <c r="N20" s="109"/>
      <c r="O20" s="142"/>
    </row>
    <row r="21" ht="27" customHeight="1" spans="1:15">
      <c r="A21" s="138"/>
      <c r="B21" s="110"/>
      <c r="C21" s="110" t="s">
        <v>23</v>
      </c>
      <c r="D21" s="111"/>
      <c r="E21" s="111"/>
      <c r="F21" s="111"/>
      <c r="G21" s="111"/>
      <c r="H21" s="111"/>
      <c r="I21" s="111"/>
      <c r="J21" s="111"/>
      <c r="K21" s="111"/>
      <c r="L21" s="111"/>
      <c r="M21" s="111"/>
      <c r="N21" s="111"/>
      <c r="O21" s="139"/>
    </row>
    <row r="22" ht="27" customHeight="1" spans="1:15">
      <c r="A22" s="138"/>
      <c r="B22" s="110"/>
      <c r="C22" s="110" t="s">
        <v>23</v>
      </c>
      <c r="D22" s="111"/>
      <c r="E22" s="111"/>
      <c r="F22" s="111"/>
      <c r="G22" s="111"/>
      <c r="H22" s="111"/>
      <c r="I22" s="111"/>
      <c r="J22" s="111"/>
      <c r="K22" s="111"/>
      <c r="L22" s="111"/>
      <c r="M22" s="111"/>
      <c r="N22" s="111"/>
      <c r="O22" s="139"/>
    </row>
    <row r="23" ht="9.75" customHeight="1" spans="1:15">
      <c r="A23" s="169"/>
      <c r="B23" s="169"/>
      <c r="C23" s="169"/>
      <c r="D23" s="169"/>
      <c r="E23" s="169"/>
      <c r="F23" s="169"/>
      <c r="G23" s="169"/>
      <c r="H23" s="169"/>
      <c r="I23" s="169"/>
      <c r="J23" s="169"/>
      <c r="K23" s="169"/>
      <c r="L23" s="169"/>
      <c r="M23" s="169"/>
      <c r="N23" s="170"/>
      <c r="O23" s="17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pane ySplit="6" topLeftCell="A17" activePane="bottomLeft" state="frozen"/>
      <selection/>
      <selection pane="bottomLeft" activeCell="B3" sqref="B3:F3"/>
    </sheetView>
  </sheetViews>
  <sheetFormatPr defaultColWidth="10" defaultRowHeight="13.5"/>
  <cols>
    <col min="1" max="1" width="1.53333333333333" style="128" customWidth="1"/>
    <col min="2" max="4" width="6.15833333333333" style="128" customWidth="1"/>
    <col min="5" max="5" width="16.825" style="128" customWidth="1"/>
    <col min="6" max="6" width="41.025" style="128" customWidth="1"/>
    <col min="7" max="10" width="16.4166666666667" style="128" customWidth="1"/>
    <col min="11" max="11" width="22.9333333333333" style="128" customWidth="1"/>
    <col min="12" max="12" width="1.53333333333333" style="128" customWidth="1"/>
    <col min="13" max="14" width="9.76666666666667" style="128" customWidth="1"/>
    <col min="15" max="16384" width="10" style="128"/>
  </cols>
  <sheetData>
    <row r="1" ht="25" customHeight="1" spans="1:12">
      <c r="A1" s="129"/>
      <c r="B1" s="99"/>
      <c r="C1" s="99"/>
      <c r="D1" s="99"/>
      <c r="E1" s="130"/>
      <c r="F1" s="130"/>
      <c r="G1" s="168"/>
      <c r="H1" s="168"/>
      <c r="I1" s="168"/>
      <c r="J1" s="168"/>
      <c r="K1" s="131" t="s">
        <v>75</v>
      </c>
      <c r="L1" s="132"/>
    </row>
    <row r="2" ht="22.8" customHeight="1" spans="1:12">
      <c r="A2" s="129"/>
      <c r="B2" s="133" t="s">
        <v>76</v>
      </c>
      <c r="C2" s="133"/>
      <c r="D2" s="133"/>
      <c r="E2" s="133"/>
      <c r="F2" s="133"/>
      <c r="G2" s="133"/>
      <c r="H2" s="133"/>
      <c r="I2" s="133"/>
      <c r="J2" s="133"/>
      <c r="K2" s="133"/>
      <c r="L2" s="132" t="s">
        <v>3</v>
      </c>
    </row>
    <row r="3" ht="19.55" customHeight="1" spans="1:12">
      <c r="A3" s="134"/>
      <c r="B3" s="135" t="s">
        <v>5</v>
      </c>
      <c r="C3" s="135"/>
      <c r="D3" s="135"/>
      <c r="E3" s="135"/>
      <c r="F3" s="135"/>
      <c r="G3" s="134"/>
      <c r="H3" s="134"/>
      <c r="I3" s="153"/>
      <c r="J3" s="153"/>
      <c r="K3" s="136" t="s">
        <v>6</v>
      </c>
      <c r="L3" s="137"/>
    </row>
    <row r="4" ht="24.4" customHeight="1" spans="1:12">
      <c r="A4" s="132"/>
      <c r="B4" s="106" t="s">
        <v>9</v>
      </c>
      <c r="C4" s="106"/>
      <c r="D4" s="106"/>
      <c r="E4" s="106"/>
      <c r="F4" s="106"/>
      <c r="G4" s="106" t="s">
        <v>59</v>
      </c>
      <c r="H4" s="106" t="s">
        <v>77</v>
      </c>
      <c r="I4" s="106" t="s">
        <v>78</v>
      </c>
      <c r="J4" s="106" t="s">
        <v>79</v>
      </c>
      <c r="K4" s="106" t="s">
        <v>80</v>
      </c>
      <c r="L4" s="139"/>
    </row>
    <row r="5" ht="24.4" customHeight="1" spans="1:12">
      <c r="A5" s="138"/>
      <c r="B5" s="106" t="s">
        <v>81</v>
      </c>
      <c r="C5" s="106"/>
      <c r="D5" s="106"/>
      <c r="E5" s="106" t="s">
        <v>70</v>
      </c>
      <c r="F5" s="106" t="s">
        <v>71</v>
      </c>
      <c r="G5" s="106"/>
      <c r="H5" s="106"/>
      <c r="I5" s="106"/>
      <c r="J5" s="106"/>
      <c r="K5" s="106"/>
      <c r="L5" s="139"/>
    </row>
    <row r="6" ht="24.4" customHeight="1" spans="1:12">
      <c r="A6" s="138"/>
      <c r="B6" s="106" t="s">
        <v>82</v>
      </c>
      <c r="C6" s="106" t="s">
        <v>83</v>
      </c>
      <c r="D6" s="106" t="s">
        <v>84</v>
      </c>
      <c r="E6" s="106"/>
      <c r="F6" s="106"/>
      <c r="G6" s="106"/>
      <c r="H6" s="106"/>
      <c r="I6" s="106"/>
      <c r="J6" s="106"/>
      <c r="K6" s="106"/>
      <c r="L6" s="140"/>
    </row>
    <row r="7" ht="27" customHeight="1" spans="1:12">
      <c r="A7" s="141"/>
      <c r="B7" s="106"/>
      <c r="C7" s="106"/>
      <c r="D7" s="106"/>
      <c r="E7" s="106"/>
      <c r="F7" s="106" t="s">
        <v>72</v>
      </c>
      <c r="G7" s="124">
        <v>299.39</v>
      </c>
      <c r="H7" s="124">
        <v>215.09</v>
      </c>
      <c r="I7" s="124">
        <v>84.3</v>
      </c>
      <c r="J7" s="109"/>
      <c r="K7" s="109"/>
      <c r="L7" s="142"/>
    </row>
    <row r="8" ht="27" customHeight="1" spans="1:12">
      <c r="A8" s="141"/>
      <c r="B8" s="106"/>
      <c r="C8" s="106"/>
      <c r="D8" s="106"/>
      <c r="E8" s="106"/>
      <c r="F8" s="106"/>
      <c r="G8" s="126">
        <v>299.39</v>
      </c>
      <c r="H8" s="126">
        <v>215.09</v>
      </c>
      <c r="I8" s="126">
        <v>84.3</v>
      </c>
      <c r="J8" s="109"/>
      <c r="K8" s="109"/>
      <c r="L8" s="142"/>
    </row>
    <row r="9" ht="27" customHeight="1" spans="1:12">
      <c r="A9" s="141"/>
      <c r="B9" s="125"/>
      <c r="C9" s="125"/>
      <c r="D9" s="125"/>
      <c r="E9" s="125"/>
      <c r="F9" s="125" t="s">
        <v>74</v>
      </c>
      <c r="G9" s="126">
        <v>299.39</v>
      </c>
      <c r="H9" s="126">
        <v>215.09</v>
      </c>
      <c r="I9" s="126">
        <v>84.3</v>
      </c>
      <c r="J9" s="126"/>
      <c r="K9" s="126"/>
      <c r="L9" s="142"/>
    </row>
    <row r="10" ht="27" customHeight="1" spans="1:12">
      <c r="A10" s="141"/>
      <c r="B10" s="125" t="s">
        <v>85</v>
      </c>
      <c r="C10" s="125" t="s">
        <v>86</v>
      </c>
      <c r="D10" s="125" t="s">
        <v>87</v>
      </c>
      <c r="E10" s="125" t="s">
        <v>73</v>
      </c>
      <c r="F10" s="125" t="s">
        <v>88</v>
      </c>
      <c r="G10" s="126">
        <v>6</v>
      </c>
      <c r="H10" s="127"/>
      <c r="I10" s="127">
        <v>6</v>
      </c>
      <c r="J10" s="127"/>
      <c r="K10" s="127"/>
      <c r="L10" s="142"/>
    </row>
    <row r="11" ht="27" customHeight="1" spans="1:12">
      <c r="A11" s="141"/>
      <c r="B11" s="125" t="s">
        <v>85</v>
      </c>
      <c r="C11" s="125" t="s">
        <v>86</v>
      </c>
      <c r="D11" s="125" t="s">
        <v>89</v>
      </c>
      <c r="E11" s="125" t="s">
        <v>73</v>
      </c>
      <c r="F11" s="125" t="s">
        <v>90</v>
      </c>
      <c r="G11" s="126">
        <v>12</v>
      </c>
      <c r="H11" s="127"/>
      <c r="I11" s="127">
        <v>12</v>
      </c>
      <c r="J11" s="127"/>
      <c r="K11" s="127"/>
      <c r="L11" s="142"/>
    </row>
    <row r="12" ht="27" customHeight="1" spans="1:12">
      <c r="A12" s="141"/>
      <c r="B12" s="125" t="s">
        <v>85</v>
      </c>
      <c r="C12" s="125" t="s">
        <v>91</v>
      </c>
      <c r="D12" s="125" t="s">
        <v>92</v>
      </c>
      <c r="E12" s="125" t="s">
        <v>73</v>
      </c>
      <c r="F12" s="125" t="s">
        <v>93</v>
      </c>
      <c r="G12" s="126">
        <v>134.34</v>
      </c>
      <c r="H12" s="127">
        <v>134.34</v>
      </c>
      <c r="I12" s="127"/>
      <c r="J12" s="127"/>
      <c r="K12" s="127"/>
      <c r="L12" s="142"/>
    </row>
    <row r="13" ht="27" customHeight="1" spans="1:12">
      <c r="A13" s="141"/>
      <c r="B13" s="125" t="s">
        <v>85</v>
      </c>
      <c r="C13" s="125" t="s">
        <v>91</v>
      </c>
      <c r="D13" s="125" t="s">
        <v>87</v>
      </c>
      <c r="E13" s="125" t="s">
        <v>73</v>
      </c>
      <c r="F13" s="125" t="s">
        <v>88</v>
      </c>
      <c r="G13" s="126">
        <v>49</v>
      </c>
      <c r="H13" s="127"/>
      <c r="I13" s="127">
        <v>49</v>
      </c>
      <c r="J13" s="127"/>
      <c r="K13" s="127"/>
      <c r="L13" s="142"/>
    </row>
    <row r="14" ht="27" customHeight="1" spans="1:12">
      <c r="A14" s="141"/>
      <c r="B14" s="125" t="s">
        <v>85</v>
      </c>
      <c r="C14" s="125" t="s">
        <v>91</v>
      </c>
      <c r="D14" s="125" t="s">
        <v>89</v>
      </c>
      <c r="E14" s="125" t="s">
        <v>73</v>
      </c>
      <c r="F14" s="125" t="s">
        <v>94</v>
      </c>
      <c r="G14" s="126">
        <v>2</v>
      </c>
      <c r="H14" s="127"/>
      <c r="I14" s="127">
        <v>2</v>
      </c>
      <c r="J14" s="127"/>
      <c r="K14" s="127"/>
      <c r="L14" s="142"/>
    </row>
    <row r="15" ht="27" customHeight="1" spans="1:12">
      <c r="A15" s="141"/>
      <c r="B15" s="125" t="s">
        <v>85</v>
      </c>
      <c r="C15" s="125" t="s">
        <v>91</v>
      </c>
      <c r="D15" s="125" t="s">
        <v>95</v>
      </c>
      <c r="E15" s="125" t="s">
        <v>73</v>
      </c>
      <c r="F15" s="125" t="s">
        <v>96</v>
      </c>
      <c r="G15" s="126">
        <v>12.6</v>
      </c>
      <c r="H15" s="127"/>
      <c r="I15" s="127">
        <v>12.6</v>
      </c>
      <c r="J15" s="127"/>
      <c r="K15" s="127"/>
      <c r="L15" s="142"/>
    </row>
    <row r="16" ht="27" customHeight="1" spans="1:12">
      <c r="A16" s="141"/>
      <c r="B16" s="125" t="s">
        <v>85</v>
      </c>
      <c r="C16" s="125" t="s">
        <v>91</v>
      </c>
      <c r="D16" s="125" t="s">
        <v>97</v>
      </c>
      <c r="E16" s="125" t="s">
        <v>73</v>
      </c>
      <c r="F16" s="125" t="s">
        <v>98</v>
      </c>
      <c r="G16" s="126">
        <v>27.56</v>
      </c>
      <c r="H16" s="127">
        <v>27.56</v>
      </c>
      <c r="I16" s="127"/>
      <c r="J16" s="127"/>
      <c r="K16" s="127"/>
      <c r="L16" s="142"/>
    </row>
    <row r="17" ht="27" customHeight="1" spans="1:12">
      <c r="A17" s="141"/>
      <c r="B17" s="125" t="s">
        <v>85</v>
      </c>
      <c r="C17" s="125" t="s">
        <v>91</v>
      </c>
      <c r="D17" s="125" t="s">
        <v>99</v>
      </c>
      <c r="E17" s="125" t="s">
        <v>73</v>
      </c>
      <c r="F17" s="125" t="s">
        <v>100</v>
      </c>
      <c r="G17" s="126">
        <v>2.7</v>
      </c>
      <c r="H17" s="127"/>
      <c r="I17" s="127">
        <v>2.7</v>
      </c>
      <c r="J17" s="127"/>
      <c r="K17" s="127"/>
      <c r="L17" s="142"/>
    </row>
    <row r="18" ht="27" customHeight="1" spans="1:12">
      <c r="A18" s="141"/>
      <c r="B18" s="125" t="s">
        <v>101</v>
      </c>
      <c r="C18" s="125" t="s">
        <v>95</v>
      </c>
      <c r="D18" s="125" t="s">
        <v>92</v>
      </c>
      <c r="E18" s="125" t="s">
        <v>73</v>
      </c>
      <c r="F18" s="125" t="s">
        <v>102</v>
      </c>
      <c r="G18" s="126">
        <v>10.61</v>
      </c>
      <c r="H18" s="127">
        <v>10.61</v>
      </c>
      <c r="I18" s="127"/>
      <c r="J18" s="127"/>
      <c r="K18" s="127"/>
      <c r="L18" s="142"/>
    </row>
    <row r="19" ht="27" customHeight="1" spans="1:12">
      <c r="A19" s="141"/>
      <c r="B19" s="125" t="s">
        <v>101</v>
      </c>
      <c r="C19" s="125" t="s">
        <v>95</v>
      </c>
      <c r="D19" s="125" t="s">
        <v>95</v>
      </c>
      <c r="E19" s="125" t="s">
        <v>73</v>
      </c>
      <c r="F19" s="125" t="s">
        <v>103</v>
      </c>
      <c r="G19" s="126">
        <v>12.96</v>
      </c>
      <c r="H19" s="127">
        <v>12.96</v>
      </c>
      <c r="I19" s="127"/>
      <c r="J19" s="127"/>
      <c r="K19" s="127"/>
      <c r="L19" s="142"/>
    </row>
    <row r="20" ht="27" customHeight="1" spans="1:12">
      <c r="A20" s="141"/>
      <c r="B20" s="125" t="s">
        <v>104</v>
      </c>
      <c r="C20" s="125" t="s">
        <v>105</v>
      </c>
      <c r="D20" s="125" t="s">
        <v>92</v>
      </c>
      <c r="E20" s="125" t="s">
        <v>73</v>
      </c>
      <c r="F20" s="125" t="s">
        <v>106</v>
      </c>
      <c r="G20" s="126">
        <v>8.68</v>
      </c>
      <c r="H20" s="127">
        <v>8.68</v>
      </c>
      <c r="I20" s="127"/>
      <c r="J20" s="127"/>
      <c r="K20" s="127"/>
      <c r="L20" s="142"/>
    </row>
    <row r="21" ht="27" customHeight="1" spans="1:12">
      <c r="A21" s="138"/>
      <c r="B21" s="125" t="s">
        <v>104</v>
      </c>
      <c r="C21" s="125" t="s">
        <v>105</v>
      </c>
      <c r="D21" s="125" t="s">
        <v>87</v>
      </c>
      <c r="E21" s="125" t="s">
        <v>73</v>
      </c>
      <c r="F21" s="125" t="s">
        <v>107</v>
      </c>
      <c r="G21" s="126">
        <v>1.81</v>
      </c>
      <c r="H21" s="127">
        <v>1.81</v>
      </c>
      <c r="I21" s="127"/>
      <c r="J21" s="127"/>
      <c r="K21" s="127"/>
      <c r="L21" s="139"/>
    </row>
    <row r="22" ht="27" customHeight="1" spans="1:12">
      <c r="A22" s="138"/>
      <c r="B22" s="125" t="s">
        <v>104</v>
      </c>
      <c r="C22" s="125" t="s">
        <v>105</v>
      </c>
      <c r="D22" s="125" t="s">
        <v>108</v>
      </c>
      <c r="E22" s="125" t="s">
        <v>73</v>
      </c>
      <c r="F22" s="125" t="s">
        <v>109</v>
      </c>
      <c r="G22" s="126">
        <v>0.8</v>
      </c>
      <c r="H22" s="127">
        <v>0.8</v>
      </c>
      <c r="I22" s="127"/>
      <c r="J22" s="127"/>
      <c r="K22" s="127"/>
      <c r="L22" s="139"/>
    </row>
    <row r="23" ht="27" customHeight="1" spans="1:12">
      <c r="A23" s="138"/>
      <c r="B23" s="125" t="s">
        <v>110</v>
      </c>
      <c r="C23" s="125" t="s">
        <v>87</v>
      </c>
      <c r="D23" s="125" t="s">
        <v>92</v>
      </c>
      <c r="E23" s="125" t="s">
        <v>73</v>
      </c>
      <c r="F23" s="125" t="s">
        <v>111</v>
      </c>
      <c r="G23" s="126">
        <v>18.33</v>
      </c>
      <c r="H23" s="127">
        <v>18.33</v>
      </c>
      <c r="I23" s="127"/>
      <c r="J23" s="127"/>
      <c r="K23" s="127"/>
      <c r="L23" s="140"/>
    </row>
    <row r="24" ht="9.75" customHeight="1" spans="1:12">
      <c r="A24" s="169"/>
      <c r="B24" s="170"/>
      <c r="C24" s="170"/>
      <c r="D24" s="170"/>
      <c r="E24" s="170"/>
      <c r="F24" s="169"/>
      <c r="G24" s="169"/>
      <c r="H24" s="169"/>
      <c r="I24" s="169"/>
      <c r="J24" s="170"/>
      <c r="K24" s="170"/>
      <c r="L24" s="171"/>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0.393055555555556" bottom="0.196527777777778" header="0" footer="0"/>
  <pageSetup paperSize="9" scale="8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B3" sqref="B3:C3"/>
    </sheetView>
  </sheetViews>
  <sheetFormatPr defaultColWidth="10" defaultRowHeight="13.5"/>
  <cols>
    <col min="1" max="1" width="1.53333333333333" style="128" customWidth="1"/>
    <col min="2" max="2" width="29.6333333333333" style="128" customWidth="1"/>
    <col min="3" max="3" width="11.6333333333333" style="128" customWidth="1"/>
    <col min="4" max="4" width="29.6333333333333" style="128" customWidth="1"/>
    <col min="5" max="5" width="11.6333333333333" style="128" customWidth="1"/>
    <col min="6" max="6" width="13.1333333333333" style="128" customWidth="1"/>
    <col min="7" max="8" width="11.25" style="128" customWidth="1"/>
    <col min="9" max="9" width="1.53333333333333" style="128" customWidth="1"/>
    <col min="10" max="12" width="9.76666666666667" style="128" customWidth="1"/>
    <col min="13" max="16384" width="10" style="128"/>
  </cols>
  <sheetData>
    <row r="1" ht="25" customHeight="1" spans="1:9">
      <c r="A1" s="156"/>
      <c r="B1" s="99"/>
      <c r="C1" s="157"/>
      <c r="D1" s="157"/>
      <c r="H1" s="158" t="s">
        <v>112</v>
      </c>
      <c r="I1" s="149" t="s">
        <v>3</v>
      </c>
    </row>
    <row r="2" ht="22.8" customHeight="1" spans="1:9">
      <c r="A2" s="159"/>
      <c r="B2" s="160" t="s">
        <v>113</v>
      </c>
      <c r="C2" s="160"/>
      <c r="D2" s="160"/>
      <c r="E2" s="160"/>
      <c r="F2" s="161"/>
      <c r="G2" s="161"/>
      <c r="H2" s="161"/>
      <c r="I2" s="164"/>
    </row>
    <row r="3" ht="19.55" customHeight="1" spans="1:9">
      <c r="A3" s="159"/>
      <c r="B3" s="135" t="s">
        <v>5</v>
      </c>
      <c r="C3" s="135"/>
      <c r="D3" s="130"/>
      <c r="F3" s="162" t="s">
        <v>6</v>
      </c>
      <c r="G3" s="162"/>
      <c r="H3" s="162"/>
      <c r="I3" s="165"/>
    </row>
    <row r="4" ht="30" customHeight="1" spans="1:9">
      <c r="A4" s="159"/>
      <c r="B4" s="106" t="s">
        <v>7</v>
      </c>
      <c r="C4" s="106"/>
      <c r="D4" s="106" t="s">
        <v>8</v>
      </c>
      <c r="E4" s="106"/>
      <c r="F4" s="106"/>
      <c r="G4" s="106"/>
      <c r="H4" s="106"/>
      <c r="I4" s="166"/>
    </row>
    <row r="5" ht="30" customHeight="1" spans="1:9">
      <c r="A5" s="159"/>
      <c r="B5" s="106" t="s">
        <v>9</v>
      </c>
      <c r="C5" s="106" t="s">
        <v>10</v>
      </c>
      <c r="D5" s="106" t="s">
        <v>9</v>
      </c>
      <c r="E5" s="106" t="s">
        <v>59</v>
      </c>
      <c r="F5" s="122" t="s">
        <v>114</v>
      </c>
      <c r="G5" s="122" t="s">
        <v>115</v>
      </c>
      <c r="H5" s="122" t="s">
        <v>116</v>
      </c>
      <c r="I5" s="149"/>
    </row>
    <row r="6" ht="30" customHeight="1" spans="1:9">
      <c r="A6" s="132"/>
      <c r="B6" s="148" t="s">
        <v>117</v>
      </c>
      <c r="C6" s="126">
        <v>299.39</v>
      </c>
      <c r="D6" s="148" t="s">
        <v>118</v>
      </c>
      <c r="E6" s="126">
        <v>299.39</v>
      </c>
      <c r="F6" s="126">
        <v>299.39</v>
      </c>
      <c r="G6" s="126"/>
      <c r="H6" s="126"/>
      <c r="I6" s="140"/>
    </row>
    <row r="7" ht="30" customHeight="1" spans="1:9">
      <c r="A7" s="132"/>
      <c r="B7" s="148" t="s">
        <v>119</v>
      </c>
      <c r="C7" s="126">
        <v>299.39</v>
      </c>
      <c r="D7" s="148" t="s">
        <v>120</v>
      </c>
      <c r="E7" s="126">
        <v>246.2</v>
      </c>
      <c r="F7" s="126">
        <v>246.2</v>
      </c>
      <c r="G7" s="126"/>
      <c r="H7" s="126"/>
      <c r="I7" s="140"/>
    </row>
    <row r="8" ht="30" customHeight="1" spans="1:9">
      <c r="A8" s="132"/>
      <c r="B8" s="148" t="s">
        <v>121</v>
      </c>
      <c r="C8" s="126"/>
      <c r="D8" s="148" t="s">
        <v>122</v>
      </c>
      <c r="E8" s="126"/>
      <c r="F8" s="126"/>
      <c r="G8" s="126"/>
      <c r="H8" s="126"/>
      <c r="I8" s="140"/>
    </row>
    <row r="9" ht="30" customHeight="1" spans="1:9">
      <c r="A9" s="132"/>
      <c r="B9" s="148" t="s">
        <v>123</v>
      </c>
      <c r="C9" s="126"/>
      <c r="D9" s="148" t="s">
        <v>124</v>
      </c>
      <c r="E9" s="126"/>
      <c r="F9" s="126"/>
      <c r="G9" s="126"/>
      <c r="H9" s="126"/>
      <c r="I9" s="140"/>
    </row>
    <row r="10" ht="30" customHeight="1" spans="1:9">
      <c r="A10" s="132"/>
      <c r="B10" s="148" t="s">
        <v>125</v>
      </c>
      <c r="C10" s="126"/>
      <c r="D10" s="148" t="s">
        <v>126</v>
      </c>
      <c r="E10" s="126"/>
      <c r="F10" s="126"/>
      <c r="G10" s="126"/>
      <c r="H10" s="126"/>
      <c r="I10" s="140"/>
    </row>
    <row r="11" ht="30" customHeight="1" spans="1:9">
      <c r="A11" s="132"/>
      <c r="B11" s="148" t="s">
        <v>119</v>
      </c>
      <c r="C11" s="126"/>
      <c r="D11" s="148" t="s">
        <v>127</v>
      </c>
      <c r="E11" s="126"/>
      <c r="F11" s="126"/>
      <c r="G11" s="126"/>
      <c r="H11" s="126"/>
      <c r="I11" s="140"/>
    </row>
    <row r="12" ht="30" customHeight="1" spans="1:9">
      <c r="A12" s="132"/>
      <c r="B12" s="148" t="s">
        <v>121</v>
      </c>
      <c r="C12" s="126"/>
      <c r="D12" s="148" t="s">
        <v>128</v>
      </c>
      <c r="E12" s="126"/>
      <c r="F12" s="126"/>
      <c r="G12" s="126"/>
      <c r="H12" s="126"/>
      <c r="I12" s="140"/>
    </row>
    <row r="13" ht="30" customHeight="1" spans="1:9">
      <c r="A13" s="132"/>
      <c r="B13" s="148" t="s">
        <v>123</v>
      </c>
      <c r="C13" s="126"/>
      <c r="D13" s="148" t="s">
        <v>129</v>
      </c>
      <c r="E13" s="126"/>
      <c r="F13" s="126"/>
      <c r="G13" s="126"/>
      <c r="H13" s="126"/>
      <c r="I13" s="140"/>
    </row>
    <row r="14" ht="30" customHeight="1" spans="1:9">
      <c r="A14" s="132"/>
      <c r="B14" s="148" t="s">
        <v>130</v>
      </c>
      <c r="C14" s="126"/>
      <c r="D14" s="148" t="s">
        <v>131</v>
      </c>
      <c r="E14" s="126">
        <v>23.57</v>
      </c>
      <c r="F14" s="126">
        <v>23.57</v>
      </c>
      <c r="G14" s="126"/>
      <c r="H14" s="126"/>
      <c r="I14" s="140"/>
    </row>
    <row r="15" ht="30" customHeight="1" spans="1:9">
      <c r="A15" s="132"/>
      <c r="B15" s="148" t="s">
        <v>130</v>
      </c>
      <c r="C15" s="126"/>
      <c r="D15" s="148" t="s">
        <v>132</v>
      </c>
      <c r="E15" s="126"/>
      <c r="F15" s="126"/>
      <c r="G15" s="126"/>
      <c r="H15" s="126"/>
      <c r="I15" s="140"/>
    </row>
    <row r="16" ht="30" customHeight="1" spans="1:9">
      <c r="A16" s="132"/>
      <c r="B16" s="148" t="s">
        <v>130</v>
      </c>
      <c r="C16" s="126"/>
      <c r="D16" s="148" t="s">
        <v>133</v>
      </c>
      <c r="E16" s="126">
        <v>11.29</v>
      </c>
      <c r="F16" s="126">
        <v>11.29</v>
      </c>
      <c r="G16" s="126"/>
      <c r="H16" s="126"/>
      <c r="I16" s="140"/>
    </row>
    <row r="17" ht="30" customHeight="1" spans="1:9">
      <c r="A17" s="132"/>
      <c r="B17" s="148" t="s">
        <v>130</v>
      </c>
      <c r="C17" s="126"/>
      <c r="D17" s="148" t="s">
        <v>134</v>
      </c>
      <c r="E17" s="126"/>
      <c r="F17" s="126"/>
      <c r="G17" s="126"/>
      <c r="H17" s="126"/>
      <c r="I17" s="140"/>
    </row>
    <row r="18" ht="30" customHeight="1" spans="1:9">
      <c r="A18" s="132"/>
      <c r="B18" s="148" t="s">
        <v>130</v>
      </c>
      <c r="C18" s="126"/>
      <c r="D18" s="148" t="s">
        <v>135</v>
      </c>
      <c r="E18" s="126"/>
      <c r="F18" s="126"/>
      <c r="G18" s="126"/>
      <c r="H18" s="126"/>
      <c r="I18" s="140"/>
    </row>
    <row r="19" ht="30" customHeight="1" spans="1:9">
      <c r="A19" s="132"/>
      <c r="B19" s="148" t="s">
        <v>130</v>
      </c>
      <c r="C19" s="126"/>
      <c r="D19" s="148" t="s">
        <v>136</v>
      </c>
      <c r="E19" s="126"/>
      <c r="F19" s="126"/>
      <c r="G19" s="126"/>
      <c r="H19" s="126"/>
      <c r="I19" s="140"/>
    </row>
    <row r="20" ht="30" customHeight="1" spans="1:9">
      <c r="A20" s="132"/>
      <c r="B20" s="148" t="s">
        <v>130</v>
      </c>
      <c r="C20" s="126"/>
      <c r="D20" s="148" t="s">
        <v>137</v>
      </c>
      <c r="E20" s="126"/>
      <c r="F20" s="126"/>
      <c r="G20" s="126"/>
      <c r="H20" s="126"/>
      <c r="I20" s="140"/>
    </row>
    <row r="21" ht="30" customHeight="1" spans="1:9">
      <c r="A21" s="132"/>
      <c r="B21" s="148" t="s">
        <v>130</v>
      </c>
      <c r="C21" s="126"/>
      <c r="D21" s="148" t="s">
        <v>138</v>
      </c>
      <c r="E21" s="126"/>
      <c r="F21" s="126"/>
      <c r="G21" s="126"/>
      <c r="H21" s="126"/>
      <c r="I21" s="140"/>
    </row>
    <row r="22" ht="30" customHeight="1" spans="1:9">
      <c r="A22" s="132"/>
      <c r="B22" s="148" t="s">
        <v>130</v>
      </c>
      <c r="C22" s="126"/>
      <c r="D22" s="148" t="s">
        <v>139</v>
      </c>
      <c r="E22" s="126"/>
      <c r="F22" s="126"/>
      <c r="G22" s="126"/>
      <c r="H22" s="126"/>
      <c r="I22" s="140"/>
    </row>
    <row r="23" ht="30" customHeight="1" spans="1:9">
      <c r="A23" s="132"/>
      <c r="B23" s="148" t="s">
        <v>130</v>
      </c>
      <c r="C23" s="126"/>
      <c r="D23" s="148" t="s">
        <v>140</v>
      </c>
      <c r="E23" s="126"/>
      <c r="F23" s="126"/>
      <c r="G23" s="126"/>
      <c r="H23" s="126"/>
      <c r="I23" s="140"/>
    </row>
    <row r="24" ht="30" customHeight="1" spans="1:9">
      <c r="A24" s="132"/>
      <c r="B24" s="148" t="s">
        <v>130</v>
      </c>
      <c r="C24" s="126"/>
      <c r="D24" s="148" t="s">
        <v>141</v>
      </c>
      <c r="E24" s="126"/>
      <c r="F24" s="126"/>
      <c r="G24" s="126"/>
      <c r="H24" s="126"/>
      <c r="I24" s="140"/>
    </row>
    <row r="25" ht="30" customHeight="1" spans="1:9">
      <c r="A25" s="132"/>
      <c r="B25" s="148" t="s">
        <v>130</v>
      </c>
      <c r="C25" s="126"/>
      <c r="D25" s="148" t="s">
        <v>142</v>
      </c>
      <c r="E25" s="126"/>
      <c r="F25" s="126"/>
      <c r="G25" s="126"/>
      <c r="H25" s="126"/>
      <c r="I25" s="140"/>
    </row>
    <row r="26" ht="30" customHeight="1" spans="1:9">
      <c r="A26" s="132"/>
      <c r="B26" s="148" t="s">
        <v>130</v>
      </c>
      <c r="C26" s="126"/>
      <c r="D26" s="148" t="s">
        <v>143</v>
      </c>
      <c r="E26" s="126">
        <v>18.33</v>
      </c>
      <c r="F26" s="126">
        <v>18.33</v>
      </c>
      <c r="G26" s="126"/>
      <c r="H26" s="126"/>
      <c r="I26" s="140"/>
    </row>
    <row r="27" ht="30" customHeight="1" spans="1:9">
      <c r="A27" s="132"/>
      <c r="B27" s="148" t="s">
        <v>130</v>
      </c>
      <c r="C27" s="126"/>
      <c r="D27" s="148" t="s">
        <v>144</v>
      </c>
      <c r="E27" s="126"/>
      <c r="F27" s="126"/>
      <c r="G27" s="126"/>
      <c r="H27" s="126"/>
      <c r="I27" s="140"/>
    </row>
    <row r="28" ht="30" customHeight="1" spans="1:9">
      <c r="A28" s="132"/>
      <c r="B28" s="148" t="s">
        <v>130</v>
      </c>
      <c r="C28" s="126"/>
      <c r="D28" s="148" t="s">
        <v>145</v>
      </c>
      <c r="E28" s="126"/>
      <c r="F28" s="126"/>
      <c r="G28" s="126"/>
      <c r="H28" s="126"/>
      <c r="I28" s="140"/>
    </row>
    <row r="29" ht="30" customHeight="1" spans="1:9">
      <c r="A29" s="132"/>
      <c r="B29" s="148" t="s">
        <v>130</v>
      </c>
      <c r="C29" s="126"/>
      <c r="D29" s="148" t="s">
        <v>146</v>
      </c>
      <c r="E29" s="126"/>
      <c r="F29" s="126"/>
      <c r="G29" s="126"/>
      <c r="H29" s="126"/>
      <c r="I29" s="140"/>
    </row>
    <row r="30" ht="30" customHeight="1" spans="1:9">
      <c r="A30" s="132"/>
      <c r="B30" s="148" t="s">
        <v>130</v>
      </c>
      <c r="C30" s="126"/>
      <c r="D30" s="148" t="s">
        <v>147</v>
      </c>
      <c r="E30" s="126"/>
      <c r="F30" s="126"/>
      <c r="G30" s="126"/>
      <c r="H30" s="126"/>
      <c r="I30" s="140"/>
    </row>
    <row r="31" ht="30" customHeight="1" spans="1:9">
      <c r="A31" s="132"/>
      <c r="B31" s="148" t="s">
        <v>130</v>
      </c>
      <c r="C31" s="126"/>
      <c r="D31" s="148" t="s">
        <v>148</v>
      </c>
      <c r="E31" s="126"/>
      <c r="F31" s="126"/>
      <c r="G31" s="126"/>
      <c r="H31" s="126"/>
      <c r="I31" s="140"/>
    </row>
    <row r="32" ht="30" customHeight="1" spans="1:9">
      <c r="A32" s="132"/>
      <c r="B32" s="148" t="s">
        <v>130</v>
      </c>
      <c r="C32" s="126"/>
      <c r="D32" s="148" t="s">
        <v>149</v>
      </c>
      <c r="E32" s="126"/>
      <c r="F32" s="126"/>
      <c r="G32" s="126"/>
      <c r="H32" s="126"/>
      <c r="I32" s="140"/>
    </row>
    <row r="33" ht="30" customHeight="1" spans="1:9">
      <c r="A33" s="132"/>
      <c r="B33" s="148" t="s">
        <v>130</v>
      </c>
      <c r="C33" s="126"/>
      <c r="D33" s="148" t="s">
        <v>150</v>
      </c>
      <c r="E33" s="126"/>
      <c r="F33" s="126"/>
      <c r="G33" s="126"/>
      <c r="H33" s="126"/>
      <c r="I33" s="140"/>
    </row>
    <row r="34" ht="9.75" customHeight="1" spans="1:9">
      <c r="A34" s="163"/>
      <c r="B34" s="163"/>
      <c r="C34" s="163"/>
      <c r="D34" s="130"/>
      <c r="E34" s="163"/>
      <c r="F34" s="163"/>
      <c r="G34" s="163"/>
      <c r="H34" s="163"/>
      <c r="I34" s="167"/>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6"/>
  <sheetViews>
    <sheetView workbookViewId="0">
      <pane ySplit="6" topLeftCell="A7" activePane="bottomLeft" state="frozen"/>
      <selection/>
      <selection pane="bottomLeft" activeCell="B3" sqref="B3:E3"/>
    </sheetView>
  </sheetViews>
  <sheetFormatPr defaultColWidth="10" defaultRowHeight="13.5"/>
  <cols>
    <col min="1" max="1" width="1.53333333333333" style="128" customWidth="1"/>
    <col min="2" max="3" width="5.88333333333333" style="128" customWidth="1"/>
    <col min="4" max="4" width="11.6333333333333" style="128" customWidth="1"/>
    <col min="5" max="5" width="23.5" style="128" customWidth="1"/>
    <col min="6" max="6" width="7.125" style="128" customWidth="1"/>
    <col min="7" max="7" width="7" style="128" customWidth="1"/>
    <col min="8" max="8" width="7.25" style="128" customWidth="1"/>
    <col min="9" max="9" width="7" style="128" customWidth="1"/>
    <col min="10" max="13" width="5.88333333333333" style="128" customWidth="1"/>
    <col min="14" max="16" width="7.25" style="128" customWidth="1"/>
    <col min="17" max="23" width="5.88333333333333" style="128" customWidth="1"/>
    <col min="24" max="26" width="7.25" style="128" customWidth="1"/>
    <col min="27" max="33" width="5.88333333333333" style="128" customWidth="1"/>
    <col min="34" max="39" width="7.25" style="128" customWidth="1"/>
    <col min="40" max="40" width="1.53333333333333" style="128" customWidth="1"/>
    <col min="41" max="42" width="9.76666666666667" style="128" customWidth="1"/>
    <col min="43" max="16384" width="10" style="128"/>
  </cols>
  <sheetData>
    <row r="1" ht="25" customHeight="1" spans="1:40">
      <c r="A1" s="143"/>
      <c r="B1" s="99"/>
      <c r="C1" s="99"/>
      <c r="D1" s="144"/>
      <c r="E1" s="144"/>
      <c r="F1" s="129"/>
      <c r="G1" s="129"/>
      <c r="H1" s="129"/>
      <c r="I1" s="144"/>
      <c r="J1" s="144"/>
      <c r="K1" s="129"/>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5" t="s">
        <v>151</v>
      </c>
      <c r="AN1" s="154"/>
    </row>
    <row r="2" ht="22.8" customHeight="1" spans="1:40">
      <c r="A2" s="129"/>
      <c r="B2" s="133" t="s">
        <v>152</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54"/>
    </row>
    <row r="3" ht="19.55" customHeight="1" spans="1:40">
      <c r="A3" s="134"/>
      <c r="B3" s="135" t="s">
        <v>5</v>
      </c>
      <c r="C3" s="135"/>
      <c r="D3" s="135"/>
      <c r="E3" s="135"/>
      <c r="F3" s="150"/>
      <c r="G3" s="134"/>
      <c r="H3" s="146"/>
      <c r="I3" s="150"/>
      <c r="J3" s="150"/>
      <c r="K3" s="153"/>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46" t="s">
        <v>6</v>
      </c>
      <c r="AM3" s="146"/>
      <c r="AN3" s="155"/>
    </row>
    <row r="4" ht="24.4" customHeight="1" spans="1:40">
      <c r="A4" s="132"/>
      <c r="B4" s="122" t="s">
        <v>9</v>
      </c>
      <c r="C4" s="122"/>
      <c r="D4" s="122"/>
      <c r="E4" s="122"/>
      <c r="F4" s="122" t="s">
        <v>153</v>
      </c>
      <c r="G4" s="122" t="s">
        <v>154</v>
      </c>
      <c r="H4" s="122"/>
      <c r="I4" s="122"/>
      <c r="J4" s="122"/>
      <c r="K4" s="122"/>
      <c r="L4" s="122"/>
      <c r="M4" s="122"/>
      <c r="N4" s="122"/>
      <c r="O4" s="122"/>
      <c r="P4" s="122"/>
      <c r="Q4" s="122" t="s">
        <v>155</v>
      </c>
      <c r="R4" s="122"/>
      <c r="S4" s="122"/>
      <c r="T4" s="122"/>
      <c r="U4" s="122"/>
      <c r="V4" s="122"/>
      <c r="W4" s="122"/>
      <c r="X4" s="122"/>
      <c r="Y4" s="122"/>
      <c r="Z4" s="122"/>
      <c r="AA4" s="122" t="s">
        <v>156</v>
      </c>
      <c r="AB4" s="122"/>
      <c r="AC4" s="122"/>
      <c r="AD4" s="122"/>
      <c r="AE4" s="122"/>
      <c r="AF4" s="122"/>
      <c r="AG4" s="122"/>
      <c r="AH4" s="122"/>
      <c r="AI4" s="122"/>
      <c r="AJ4" s="122"/>
      <c r="AK4" s="122"/>
      <c r="AL4" s="122"/>
      <c r="AM4" s="122"/>
      <c r="AN4" s="149"/>
    </row>
    <row r="5" ht="24.4" customHeight="1" spans="1:40">
      <c r="A5" s="132"/>
      <c r="B5" s="122" t="s">
        <v>81</v>
      </c>
      <c r="C5" s="122"/>
      <c r="D5" s="122" t="s">
        <v>70</v>
      </c>
      <c r="E5" s="122" t="s">
        <v>71</v>
      </c>
      <c r="F5" s="122"/>
      <c r="G5" s="122" t="s">
        <v>59</v>
      </c>
      <c r="H5" s="122" t="s">
        <v>157</v>
      </c>
      <c r="I5" s="122"/>
      <c r="J5" s="122"/>
      <c r="K5" s="122" t="s">
        <v>158</v>
      </c>
      <c r="L5" s="122"/>
      <c r="M5" s="122"/>
      <c r="N5" s="122" t="s">
        <v>159</v>
      </c>
      <c r="O5" s="122"/>
      <c r="P5" s="122"/>
      <c r="Q5" s="122" t="s">
        <v>59</v>
      </c>
      <c r="R5" s="122" t="s">
        <v>157</v>
      </c>
      <c r="S5" s="122"/>
      <c r="T5" s="122"/>
      <c r="U5" s="122" t="s">
        <v>158</v>
      </c>
      <c r="V5" s="122"/>
      <c r="W5" s="122"/>
      <c r="X5" s="122" t="s">
        <v>159</v>
      </c>
      <c r="Y5" s="122"/>
      <c r="Z5" s="122"/>
      <c r="AA5" s="122" t="s">
        <v>59</v>
      </c>
      <c r="AB5" s="122" t="s">
        <v>157</v>
      </c>
      <c r="AC5" s="122"/>
      <c r="AD5" s="122"/>
      <c r="AE5" s="122" t="s">
        <v>158</v>
      </c>
      <c r="AF5" s="122"/>
      <c r="AG5" s="122"/>
      <c r="AH5" s="122" t="s">
        <v>159</v>
      </c>
      <c r="AI5" s="122"/>
      <c r="AJ5" s="122"/>
      <c r="AK5" s="122" t="s">
        <v>160</v>
      </c>
      <c r="AL5" s="122"/>
      <c r="AM5" s="122"/>
      <c r="AN5" s="149"/>
    </row>
    <row r="6" ht="39" customHeight="1" spans="1:40">
      <c r="A6" s="130"/>
      <c r="B6" s="122" t="s">
        <v>82</v>
      </c>
      <c r="C6" s="122" t="s">
        <v>83</v>
      </c>
      <c r="D6" s="122"/>
      <c r="E6" s="122"/>
      <c r="F6" s="122"/>
      <c r="G6" s="122"/>
      <c r="H6" s="122" t="s">
        <v>161</v>
      </c>
      <c r="I6" s="122" t="s">
        <v>77</v>
      </c>
      <c r="J6" s="122" t="s">
        <v>78</v>
      </c>
      <c r="K6" s="122" t="s">
        <v>161</v>
      </c>
      <c r="L6" s="122" t="s">
        <v>77</v>
      </c>
      <c r="M6" s="122" t="s">
        <v>78</v>
      </c>
      <c r="N6" s="122" t="s">
        <v>161</v>
      </c>
      <c r="O6" s="122" t="s">
        <v>162</v>
      </c>
      <c r="P6" s="122" t="s">
        <v>163</v>
      </c>
      <c r="Q6" s="122"/>
      <c r="R6" s="122" t="s">
        <v>161</v>
      </c>
      <c r="S6" s="122" t="s">
        <v>77</v>
      </c>
      <c r="T6" s="122" t="s">
        <v>78</v>
      </c>
      <c r="U6" s="122" t="s">
        <v>161</v>
      </c>
      <c r="V6" s="122" t="s">
        <v>77</v>
      </c>
      <c r="W6" s="122" t="s">
        <v>78</v>
      </c>
      <c r="X6" s="122" t="s">
        <v>161</v>
      </c>
      <c r="Y6" s="122" t="s">
        <v>162</v>
      </c>
      <c r="Z6" s="122" t="s">
        <v>163</v>
      </c>
      <c r="AA6" s="122"/>
      <c r="AB6" s="122" t="s">
        <v>161</v>
      </c>
      <c r="AC6" s="122" t="s">
        <v>77</v>
      </c>
      <c r="AD6" s="122" t="s">
        <v>78</v>
      </c>
      <c r="AE6" s="122" t="s">
        <v>161</v>
      </c>
      <c r="AF6" s="122" t="s">
        <v>77</v>
      </c>
      <c r="AG6" s="122" t="s">
        <v>78</v>
      </c>
      <c r="AH6" s="122" t="s">
        <v>161</v>
      </c>
      <c r="AI6" s="122" t="s">
        <v>162</v>
      </c>
      <c r="AJ6" s="122" t="s">
        <v>163</v>
      </c>
      <c r="AK6" s="122" t="s">
        <v>161</v>
      </c>
      <c r="AL6" s="122" t="s">
        <v>162</v>
      </c>
      <c r="AM6" s="122" t="s">
        <v>163</v>
      </c>
      <c r="AN6" s="149"/>
    </row>
    <row r="7" ht="22.8" customHeight="1" spans="1:40">
      <c r="A7" s="132"/>
      <c r="B7" s="123"/>
      <c r="C7" s="123"/>
      <c r="D7" s="123"/>
      <c r="E7" s="123" t="s">
        <v>72</v>
      </c>
      <c r="F7" s="124">
        <v>299.39</v>
      </c>
      <c r="G7" s="124">
        <v>299.39</v>
      </c>
      <c r="H7" s="124">
        <v>299.39</v>
      </c>
      <c r="I7" s="124">
        <v>215.09</v>
      </c>
      <c r="J7" s="124">
        <v>84.3</v>
      </c>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49"/>
    </row>
    <row r="8" ht="22.8" customHeight="1" spans="1:40">
      <c r="A8" s="132"/>
      <c r="B8" s="147" t="s">
        <v>23</v>
      </c>
      <c r="C8" s="147" t="s">
        <v>23</v>
      </c>
      <c r="D8" s="148"/>
      <c r="E8" s="148" t="s">
        <v>23</v>
      </c>
      <c r="F8" s="126">
        <v>299.39</v>
      </c>
      <c r="G8" s="126">
        <v>299.39</v>
      </c>
      <c r="H8" s="126">
        <v>299.39</v>
      </c>
      <c r="I8" s="126">
        <v>215.09</v>
      </c>
      <c r="J8" s="126">
        <v>84.3</v>
      </c>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49"/>
    </row>
    <row r="9" ht="22.8" customHeight="1" spans="1:40">
      <c r="A9" s="132"/>
      <c r="B9" s="151" t="s">
        <v>23</v>
      </c>
      <c r="C9" s="151" t="s">
        <v>23</v>
      </c>
      <c r="D9" s="110" t="s">
        <v>73</v>
      </c>
      <c r="E9" s="148" t="s">
        <v>164</v>
      </c>
      <c r="F9" s="126">
        <v>303.39</v>
      </c>
      <c r="G9" s="126">
        <v>303.39</v>
      </c>
      <c r="H9" s="126">
        <v>303.39</v>
      </c>
      <c r="I9" s="126">
        <v>215.09</v>
      </c>
      <c r="J9" s="126">
        <v>84.3</v>
      </c>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49"/>
    </row>
    <row r="10" ht="22.8" customHeight="1" spans="1:40">
      <c r="A10" s="132"/>
      <c r="B10" s="151" t="s">
        <v>23</v>
      </c>
      <c r="C10" s="151" t="s">
        <v>23</v>
      </c>
      <c r="D10" s="110" t="s">
        <v>165</v>
      </c>
      <c r="E10" s="148" t="s">
        <v>166</v>
      </c>
      <c r="F10" s="126">
        <v>178.5</v>
      </c>
      <c r="G10" s="126">
        <v>178.5</v>
      </c>
      <c r="H10" s="126">
        <v>178.5</v>
      </c>
      <c r="I10" s="126">
        <v>178.5</v>
      </c>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49"/>
    </row>
    <row r="11" ht="22.8" customHeight="1" spans="1:40">
      <c r="A11" s="132"/>
      <c r="B11" s="151" t="s">
        <v>167</v>
      </c>
      <c r="C11" s="151" t="s">
        <v>168</v>
      </c>
      <c r="D11" s="110" t="s">
        <v>169</v>
      </c>
      <c r="E11" s="148" t="s">
        <v>170</v>
      </c>
      <c r="F11" s="126">
        <v>36.93</v>
      </c>
      <c r="G11" s="126">
        <v>36.93</v>
      </c>
      <c r="H11" s="126">
        <v>36.93</v>
      </c>
      <c r="I11" s="126">
        <v>36.93</v>
      </c>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49"/>
    </row>
    <row r="12" ht="22.8" customHeight="1" spans="1:40">
      <c r="A12" s="132"/>
      <c r="B12" s="151" t="s">
        <v>167</v>
      </c>
      <c r="C12" s="151" t="s">
        <v>171</v>
      </c>
      <c r="D12" s="110" t="s">
        <v>172</v>
      </c>
      <c r="E12" s="148" t="s">
        <v>173</v>
      </c>
      <c r="F12" s="126">
        <v>74.34</v>
      </c>
      <c r="G12" s="126">
        <v>74.34</v>
      </c>
      <c r="H12" s="126">
        <v>74.34</v>
      </c>
      <c r="I12" s="126">
        <v>74.34</v>
      </c>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49"/>
    </row>
    <row r="13" ht="22.8" customHeight="1" spans="1:40">
      <c r="A13" s="132"/>
      <c r="B13" s="151" t="s">
        <v>167</v>
      </c>
      <c r="C13" s="151" t="s">
        <v>174</v>
      </c>
      <c r="D13" s="110" t="s">
        <v>175</v>
      </c>
      <c r="E13" s="148" t="s">
        <v>176</v>
      </c>
      <c r="F13" s="126">
        <v>2.43</v>
      </c>
      <c r="G13" s="126">
        <v>2.43</v>
      </c>
      <c r="H13" s="126">
        <v>2.43</v>
      </c>
      <c r="I13" s="126">
        <v>2.43</v>
      </c>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49"/>
    </row>
    <row r="14" ht="22.8" customHeight="1" spans="1:40">
      <c r="A14" s="132"/>
      <c r="B14" s="151" t="s">
        <v>167</v>
      </c>
      <c r="C14" s="151" t="s">
        <v>177</v>
      </c>
      <c r="D14" s="110" t="s">
        <v>178</v>
      </c>
      <c r="E14" s="148" t="s">
        <v>179</v>
      </c>
      <c r="F14" s="126">
        <v>14.79</v>
      </c>
      <c r="G14" s="126">
        <v>14.79</v>
      </c>
      <c r="H14" s="126">
        <v>14.79</v>
      </c>
      <c r="I14" s="126">
        <v>14.79</v>
      </c>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49"/>
    </row>
    <row r="15" ht="22.8" customHeight="1" spans="1:40">
      <c r="A15" s="132"/>
      <c r="B15" s="151" t="s">
        <v>167</v>
      </c>
      <c r="C15" s="151" t="s">
        <v>180</v>
      </c>
      <c r="D15" s="110" t="s">
        <v>181</v>
      </c>
      <c r="E15" s="148" t="s">
        <v>182</v>
      </c>
      <c r="F15" s="126">
        <v>12.25</v>
      </c>
      <c r="G15" s="126">
        <v>12.25</v>
      </c>
      <c r="H15" s="126">
        <v>12.25</v>
      </c>
      <c r="I15" s="126">
        <v>12.25</v>
      </c>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49"/>
    </row>
    <row r="16" ht="22.8" customHeight="1" spans="1:40">
      <c r="A16" s="132"/>
      <c r="B16" s="151" t="s">
        <v>167</v>
      </c>
      <c r="C16" s="151" t="s">
        <v>183</v>
      </c>
      <c r="D16" s="110" t="s">
        <v>184</v>
      </c>
      <c r="E16" s="148" t="s">
        <v>185</v>
      </c>
      <c r="F16" s="126">
        <v>9.89</v>
      </c>
      <c r="G16" s="126">
        <v>9.89</v>
      </c>
      <c r="H16" s="126">
        <v>9.89</v>
      </c>
      <c r="I16" s="126">
        <v>9.89</v>
      </c>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49"/>
    </row>
    <row r="17" ht="22.8" customHeight="1" spans="1:40">
      <c r="A17" s="132"/>
      <c r="B17" s="151" t="s">
        <v>167</v>
      </c>
      <c r="C17" s="151" t="s">
        <v>186</v>
      </c>
      <c r="D17" s="110" t="s">
        <v>187</v>
      </c>
      <c r="E17" s="148" t="s">
        <v>188</v>
      </c>
      <c r="F17" s="126">
        <v>0.64</v>
      </c>
      <c r="G17" s="126">
        <v>0.64</v>
      </c>
      <c r="H17" s="126">
        <v>0.64</v>
      </c>
      <c r="I17" s="126">
        <v>0.64</v>
      </c>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49"/>
    </row>
    <row r="18" ht="22.8" customHeight="1" spans="1:40">
      <c r="A18" s="132"/>
      <c r="B18" s="151" t="s">
        <v>167</v>
      </c>
      <c r="C18" s="151" t="s">
        <v>189</v>
      </c>
      <c r="D18" s="110" t="s">
        <v>190</v>
      </c>
      <c r="E18" s="148" t="s">
        <v>191</v>
      </c>
      <c r="F18" s="126">
        <v>0.33</v>
      </c>
      <c r="G18" s="126">
        <v>0.33</v>
      </c>
      <c r="H18" s="126">
        <v>0.33</v>
      </c>
      <c r="I18" s="126">
        <v>0.33</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49"/>
    </row>
    <row r="19" ht="22.8" customHeight="1" spans="1:40">
      <c r="A19" s="132"/>
      <c r="B19" s="151" t="s">
        <v>167</v>
      </c>
      <c r="C19" s="151" t="s">
        <v>192</v>
      </c>
      <c r="D19" s="110" t="s">
        <v>193</v>
      </c>
      <c r="E19" s="148" t="s">
        <v>194</v>
      </c>
      <c r="F19" s="126">
        <v>18.33</v>
      </c>
      <c r="G19" s="126">
        <v>18.33</v>
      </c>
      <c r="H19" s="126">
        <v>18.33</v>
      </c>
      <c r="I19" s="126">
        <v>18.33</v>
      </c>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49"/>
    </row>
    <row r="20" ht="22.8" customHeight="1" spans="1:40">
      <c r="A20" s="132"/>
      <c r="B20" s="151" t="s">
        <v>167</v>
      </c>
      <c r="C20" s="151" t="s">
        <v>195</v>
      </c>
      <c r="D20" s="110" t="s">
        <v>196</v>
      </c>
      <c r="E20" s="148" t="s">
        <v>197</v>
      </c>
      <c r="F20" s="126">
        <v>8.56</v>
      </c>
      <c r="G20" s="126">
        <v>8.56</v>
      </c>
      <c r="H20" s="126">
        <v>8.56</v>
      </c>
      <c r="I20" s="126">
        <v>8.56</v>
      </c>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49"/>
    </row>
    <row r="21" ht="22.8" customHeight="1" spans="1:40">
      <c r="A21" s="132"/>
      <c r="B21" s="151" t="s">
        <v>23</v>
      </c>
      <c r="C21" s="151" t="s">
        <v>23</v>
      </c>
      <c r="D21" s="110" t="s">
        <v>198</v>
      </c>
      <c r="E21" s="148" t="s">
        <v>199</v>
      </c>
      <c r="F21" s="126">
        <v>98.2</v>
      </c>
      <c r="G21" s="126">
        <v>98.2</v>
      </c>
      <c r="H21" s="126">
        <v>98.2</v>
      </c>
      <c r="I21" s="126">
        <v>26.5</v>
      </c>
      <c r="J21" s="126">
        <v>71.7</v>
      </c>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49"/>
    </row>
    <row r="22" ht="22.8" customHeight="1" spans="1:40">
      <c r="A22" s="132"/>
      <c r="B22" s="151" t="s">
        <v>200</v>
      </c>
      <c r="C22" s="151" t="s">
        <v>168</v>
      </c>
      <c r="D22" s="110" t="s">
        <v>201</v>
      </c>
      <c r="E22" s="148" t="s">
        <v>202</v>
      </c>
      <c r="F22" s="126">
        <v>2.4</v>
      </c>
      <c r="G22" s="126">
        <v>2.4</v>
      </c>
      <c r="H22" s="126">
        <v>2.4</v>
      </c>
      <c r="I22" s="126">
        <v>2.4</v>
      </c>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49"/>
    </row>
    <row r="23" ht="22.8" customHeight="1" spans="1:40">
      <c r="A23" s="132"/>
      <c r="B23" s="151" t="s">
        <v>200</v>
      </c>
      <c r="C23" s="151" t="s">
        <v>203</v>
      </c>
      <c r="D23" s="110" t="s">
        <v>204</v>
      </c>
      <c r="E23" s="148" t="s">
        <v>205</v>
      </c>
      <c r="F23" s="126">
        <v>0.24</v>
      </c>
      <c r="G23" s="126">
        <v>0.24</v>
      </c>
      <c r="H23" s="126">
        <v>0.24</v>
      </c>
      <c r="I23" s="126">
        <v>0.24</v>
      </c>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49"/>
    </row>
    <row r="24" ht="22.8" customHeight="1" spans="1:40">
      <c r="A24" s="132"/>
      <c r="B24" s="151" t="s">
        <v>200</v>
      </c>
      <c r="C24" s="151" t="s">
        <v>206</v>
      </c>
      <c r="D24" s="110" t="s">
        <v>207</v>
      </c>
      <c r="E24" s="148" t="s">
        <v>208</v>
      </c>
      <c r="F24" s="126">
        <v>0.4</v>
      </c>
      <c r="G24" s="126">
        <v>0.4</v>
      </c>
      <c r="H24" s="126">
        <v>0.4</v>
      </c>
      <c r="I24" s="126">
        <v>0.4</v>
      </c>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49"/>
    </row>
    <row r="25" ht="22.8" customHeight="1" spans="1:40">
      <c r="A25" s="132"/>
      <c r="B25" s="151" t="s">
        <v>200</v>
      </c>
      <c r="C25" s="151" t="s">
        <v>177</v>
      </c>
      <c r="D25" s="110" t="s">
        <v>209</v>
      </c>
      <c r="E25" s="148" t="s">
        <v>210</v>
      </c>
      <c r="F25" s="126">
        <v>4.41</v>
      </c>
      <c r="G25" s="126">
        <v>4.41</v>
      </c>
      <c r="H25" s="126">
        <v>4.41</v>
      </c>
      <c r="I25" s="126">
        <v>4.41</v>
      </c>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49"/>
    </row>
    <row r="26" ht="22.8" customHeight="1" spans="1:40">
      <c r="A26" s="132"/>
      <c r="B26" s="151" t="s">
        <v>200</v>
      </c>
      <c r="C26" s="151" t="s">
        <v>186</v>
      </c>
      <c r="D26" s="110" t="s">
        <v>211</v>
      </c>
      <c r="E26" s="148" t="s">
        <v>212</v>
      </c>
      <c r="F26" s="126">
        <v>3.36</v>
      </c>
      <c r="G26" s="126">
        <v>3.36</v>
      </c>
      <c r="H26" s="126">
        <v>3.36</v>
      </c>
      <c r="I26" s="126">
        <v>3.36</v>
      </c>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49"/>
    </row>
    <row r="27" ht="22.8" customHeight="1" spans="1:40">
      <c r="A27" s="132"/>
      <c r="B27" s="151">
        <v>302</v>
      </c>
      <c r="C27" s="151">
        <v>15</v>
      </c>
      <c r="D27" s="110">
        <v>30215</v>
      </c>
      <c r="E27" s="148" t="s">
        <v>213</v>
      </c>
      <c r="F27" s="126">
        <v>3</v>
      </c>
      <c r="G27" s="126">
        <v>3</v>
      </c>
      <c r="H27" s="126">
        <v>3</v>
      </c>
      <c r="I27" s="126"/>
      <c r="J27" s="126">
        <v>3</v>
      </c>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49"/>
    </row>
    <row r="28" ht="22.8" customHeight="1" spans="1:40">
      <c r="A28" s="132"/>
      <c r="B28" s="151" t="s">
        <v>200</v>
      </c>
      <c r="C28" s="151" t="s">
        <v>214</v>
      </c>
      <c r="D28" s="110" t="s">
        <v>215</v>
      </c>
      <c r="E28" s="148" t="s">
        <v>216</v>
      </c>
      <c r="F28" s="126">
        <v>2.14</v>
      </c>
      <c r="G28" s="126">
        <v>2.14</v>
      </c>
      <c r="H28" s="126">
        <v>2.14</v>
      </c>
      <c r="I28" s="126">
        <v>2.14</v>
      </c>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49"/>
    </row>
    <row r="29" ht="22.8" customHeight="1" spans="1:40">
      <c r="A29" s="132"/>
      <c r="B29" s="151" t="s">
        <v>200</v>
      </c>
      <c r="C29" s="151" t="s">
        <v>217</v>
      </c>
      <c r="D29" s="110" t="s">
        <v>218</v>
      </c>
      <c r="E29" s="148" t="s">
        <v>219</v>
      </c>
      <c r="F29" s="126">
        <v>2.63</v>
      </c>
      <c r="G29" s="126">
        <v>2.63</v>
      </c>
      <c r="H29" s="126">
        <v>2.63</v>
      </c>
      <c r="I29" s="126">
        <v>2.63</v>
      </c>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49"/>
    </row>
    <row r="30" ht="22.8" customHeight="1" spans="1:40">
      <c r="A30" s="132"/>
      <c r="B30" s="151" t="s">
        <v>200</v>
      </c>
      <c r="C30" s="151" t="s">
        <v>220</v>
      </c>
      <c r="D30" s="110" t="s">
        <v>221</v>
      </c>
      <c r="E30" s="148" t="s">
        <v>222</v>
      </c>
      <c r="F30" s="126">
        <v>1.11</v>
      </c>
      <c r="G30" s="126">
        <v>1.11</v>
      </c>
      <c r="H30" s="126">
        <v>1.11</v>
      </c>
      <c r="I30" s="126">
        <v>1.11</v>
      </c>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49"/>
    </row>
    <row r="31" ht="22.8" customHeight="1" spans="1:40">
      <c r="A31" s="132"/>
      <c r="B31" s="151" t="s">
        <v>200</v>
      </c>
      <c r="C31" s="151" t="s">
        <v>223</v>
      </c>
      <c r="D31" s="110" t="s">
        <v>224</v>
      </c>
      <c r="E31" s="148" t="s">
        <v>225</v>
      </c>
      <c r="F31" s="126">
        <v>7.56</v>
      </c>
      <c r="G31" s="126">
        <v>7.56</v>
      </c>
      <c r="H31" s="126">
        <v>7.56</v>
      </c>
      <c r="I31" s="126">
        <v>7.56</v>
      </c>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49"/>
    </row>
    <row r="32" ht="22.8" customHeight="1" spans="1:40">
      <c r="A32" s="132"/>
      <c r="B32" s="151" t="s">
        <v>200</v>
      </c>
      <c r="C32" s="151" t="s">
        <v>195</v>
      </c>
      <c r="D32" s="110" t="s">
        <v>226</v>
      </c>
      <c r="E32" s="148" t="s">
        <v>227</v>
      </c>
      <c r="F32" s="126">
        <v>70.96</v>
      </c>
      <c r="G32" s="126">
        <v>70.96</v>
      </c>
      <c r="H32" s="126">
        <v>70.96</v>
      </c>
      <c r="I32" s="126">
        <v>2.26</v>
      </c>
      <c r="J32" s="126">
        <v>68.7</v>
      </c>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49"/>
    </row>
    <row r="33" ht="22.8" customHeight="1" spans="1:40">
      <c r="A33" s="132"/>
      <c r="B33" s="151" t="s">
        <v>23</v>
      </c>
      <c r="C33" s="151" t="s">
        <v>23</v>
      </c>
      <c r="D33" s="110" t="s">
        <v>228</v>
      </c>
      <c r="E33" s="148" t="s">
        <v>229</v>
      </c>
      <c r="F33" s="126">
        <v>22.69</v>
      </c>
      <c r="G33" s="126">
        <v>22.69</v>
      </c>
      <c r="H33" s="126">
        <v>22.69</v>
      </c>
      <c r="I33" s="126">
        <v>10.09</v>
      </c>
      <c r="J33" s="126">
        <v>12.6</v>
      </c>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49"/>
    </row>
    <row r="34" ht="22.8" customHeight="1" spans="1:40">
      <c r="A34" s="132"/>
      <c r="B34" s="151" t="s">
        <v>230</v>
      </c>
      <c r="C34" s="151" t="s">
        <v>171</v>
      </c>
      <c r="D34" s="110" t="s">
        <v>231</v>
      </c>
      <c r="E34" s="148" t="s">
        <v>232</v>
      </c>
      <c r="F34" s="126">
        <v>9.93</v>
      </c>
      <c r="G34" s="126">
        <v>9.93</v>
      </c>
      <c r="H34" s="126">
        <v>9.93</v>
      </c>
      <c r="I34" s="126">
        <v>9.93</v>
      </c>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49"/>
    </row>
    <row r="35" ht="22.8" customHeight="1" spans="1:40">
      <c r="A35" s="132"/>
      <c r="B35" s="151">
        <v>303</v>
      </c>
      <c r="C35" s="152" t="s">
        <v>233</v>
      </c>
      <c r="D35" s="110">
        <v>30305</v>
      </c>
      <c r="E35" s="148" t="s">
        <v>234</v>
      </c>
      <c r="F35" s="126">
        <v>12.6</v>
      </c>
      <c r="G35" s="126">
        <v>12.6</v>
      </c>
      <c r="H35" s="126">
        <v>12.6</v>
      </c>
      <c r="I35" s="126"/>
      <c r="J35" s="126">
        <v>12.6</v>
      </c>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49"/>
    </row>
    <row r="36" ht="22.8" customHeight="1" spans="1:40">
      <c r="A36" s="132"/>
      <c r="B36" s="151" t="s">
        <v>230</v>
      </c>
      <c r="C36" s="151" t="s">
        <v>177</v>
      </c>
      <c r="D36" s="110" t="s">
        <v>235</v>
      </c>
      <c r="E36" s="148" t="s">
        <v>236</v>
      </c>
      <c r="F36" s="126">
        <v>0.16</v>
      </c>
      <c r="G36" s="126">
        <v>0.16</v>
      </c>
      <c r="H36" s="126">
        <v>0.16</v>
      </c>
      <c r="I36" s="126">
        <v>0.16</v>
      </c>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49"/>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pane ySplit="6" topLeftCell="A7" activePane="bottomLeft" state="frozen"/>
      <selection/>
      <selection pane="bottomLeft" activeCell="B3" sqref="B3:F3"/>
    </sheetView>
  </sheetViews>
  <sheetFormatPr defaultColWidth="10" defaultRowHeight="13.5"/>
  <cols>
    <col min="1" max="1" width="1.53333333333333" style="128" customWidth="1"/>
    <col min="2" max="4" width="6.15833333333333" style="128" customWidth="1"/>
    <col min="5" max="5" width="16.825" style="128" customWidth="1"/>
    <col min="6" max="6" width="41.025" style="128" customWidth="1"/>
    <col min="7" max="9" width="16.4166666666667" style="128" customWidth="1"/>
    <col min="10" max="10" width="1.53333333333333" style="128" customWidth="1"/>
    <col min="11" max="12" width="9.76666666666667" style="128" customWidth="1"/>
    <col min="13" max="16384" width="10" style="128"/>
  </cols>
  <sheetData>
    <row r="1" ht="25" customHeight="1" spans="1:10">
      <c r="A1" s="129"/>
      <c r="B1" s="99"/>
      <c r="C1" s="99"/>
      <c r="D1" s="99"/>
      <c r="E1" s="130"/>
      <c r="F1" s="130"/>
      <c r="G1" s="131" t="s">
        <v>237</v>
      </c>
      <c r="H1" s="131"/>
      <c r="I1" s="131"/>
      <c r="J1" s="132"/>
    </row>
    <row r="2" ht="22.8" customHeight="1" spans="1:10">
      <c r="A2" s="129"/>
      <c r="B2" s="133" t="s">
        <v>238</v>
      </c>
      <c r="C2" s="133"/>
      <c r="D2" s="133"/>
      <c r="E2" s="133"/>
      <c r="F2" s="133"/>
      <c r="G2" s="133"/>
      <c r="H2" s="133"/>
      <c r="I2" s="133"/>
      <c r="J2" s="132" t="s">
        <v>3</v>
      </c>
    </row>
    <row r="3" ht="19.55" customHeight="1" spans="1:10">
      <c r="A3" s="134"/>
      <c r="B3" s="135" t="s">
        <v>5</v>
      </c>
      <c r="C3" s="135"/>
      <c r="D3" s="135"/>
      <c r="E3" s="135"/>
      <c r="F3" s="135"/>
      <c r="G3" s="134"/>
      <c r="I3" s="146" t="s">
        <v>6</v>
      </c>
      <c r="J3" s="137"/>
    </row>
    <row r="4" ht="24.4" customHeight="1" spans="1:10">
      <c r="A4" s="130"/>
      <c r="B4" s="106" t="s">
        <v>9</v>
      </c>
      <c r="C4" s="106"/>
      <c r="D4" s="106"/>
      <c r="E4" s="106"/>
      <c r="F4" s="106"/>
      <c r="G4" s="106" t="s">
        <v>59</v>
      </c>
      <c r="H4" s="122" t="s">
        <v>239</v>
      </c>
      <c r="I4" s="122" t="s">
        <v>156</v>
      </c>
      <c r="J4" s="130"/>
    </row>
    <row r="5" ht="24.4" customHeight="1" spans="1:10">
      <c r="A5" s="130"/>
      <c r="B5" s="106" t="s">
        <v>81</v>
      </c>
      <c r="C5" s="106"/>
      <c r="D5" s="106"/>
      <c r="E5" s="106" t="s">
        <v>70</v>
      </c>
      <c r="F5" s="106" t="s">
        <v>71</v>
      </c>
      <c r="G5" s="106"/>
      <c r="H5" s="122"/>
      <c r="I5" s="122"/>
      <c r="J5" s="130"/>
    </row>
    <row r="6" ht="24.4" customHeight="1" spans="1:10">
      <c r="A6" s="138"/>
      <c r="B6" s="106" t="s">
        <v>82</v>
      </c>
      <c r="C6" s="106" t="s">
        <v>83</v>
      </c>
      <c r="D6" s="106" t="s">
        <v>84</v>
      </c>
      <c r="E6" s="106"/>
      <c r="F6" s="106"/>
      <c r="G6" s="106"/>
      <c r="H6" s="122"/>
      <c r="I6" s="122"/>
      <c r="J6" s="140"/>
    </row>
    <row r="7" ht="22.8" customHeight="1" spans="1:10">
      <c r="A7" s="141"/>
      <c r="B7" s="123"/>
      <c r="C7" s="123"/>
      <c r="D7" s="123"/>
      <c r="E7" s="123"/>
      <c r="F7" s="123" t="s">
        <v>72</v>
      </c>
      <c r="G7" s="124">
        <v>299.39</v>
      </c>
      <c r="H7" s="124">
        <v>299.39</v>
      </c>
      <c r="I7" s="124"/>
      <c r="J7" s="142"/>
    </row>
    <row r="8" ht="22.8" customHeight="1" spans="1:10">
      <c r="A8" s="141"/>
      <c r="B8" s="125"/>
      <c r="C8" s="125"/>
      <c r="D8" s="125"/>
      <c r="E8" s="125"/>
      <c r="F8" s="125" t="s">
        <v>23</v>
      </c>
      <c r="G8" s="126">
        <v>299.39</v>
      </c>
      <c r="H8" s="126">
        <v>299.39</v>
      </c>
      <c r="I8" s="126"/>
      <c r="J8" s="142"/>
    </row>
    <row r="9" ht="22.8" customHeight="1" spans="1:10">
      <c r="A9" s="141"/>
      <c r="B9" s="125"/>
      <c r="C9" s="125"/>
      <c r="D9" s="125"/>
      <c r="E9" s="125"/>
      <c r="F9" s="125" t="s">
        <v>240</v>
      </c>
      <c r="G9" s="126">
        <v>299.39</v>
      </c>
      <c r="H9" s="126">
        <v>299.39</v>
      </c>
      <c r="I9" s="126"/>
      <c r="J9" s="142"/>
    </row>
    <row r="10" ht="22.8" customHeight="1" spans="1:10">
      <c r="A10" s="141"/>
      <c r="B10" s="125" t="s">
        <v>85</v>
      </c>
      <c r="C10" s="125" t="s">
        <v>86</v>
      </c>
      <c r="D10" s="125" t="s">
        <v>87</v>
      </c>
      <c r="E10" s="125" t="s">
        <v>241</v>
      </c>
      <c r="F10" s="125" t="s">
        <v>88</v>
      </c>
      <c r="G10" s="126">
        <v>6</v>
      </c>
      <c r="H10" s="127">
        <v>6</v>
      </c>
      <c r="I10" s="127"/>
      <c r="J10" s="142"/>
    </row>
    <row r="11" ht="22.8" customHeight="1" spans="1:10">
      <c r="A11" s="141"/>
      <c r="B11" s="125" t="s">
        <v>85</v>
      </c>
      <c r="C11" s="125" t="s">
        <v>86</v>
      </c>
      <c r="D11" s="125" t="s">
        <v>89</v>
      </c>
      <c r="E11" s="125" t="s">
        <v>241</v>
      </c>
      <c r="F11" s="125" t="s">
        <v>90</v>
      </c>
      <c r="G11" s="126">
        <v>12</v>
      </c>
      <c r="H11" s="127">
        <v>12</v>
      </c>
      <c r="I11" s="127"/>
      <c r="J11" s="142"/>
    </row>
    <row r="12" ht="22.8" customHeight="1" spans="1:10">
      <c r="A12" s="141"/>
      <c r="B12" s="125" t="s">
        <v>85</v>
      </c>
      <c r="C12" s="125" t="s">
        <v>91</v>
      </c>
      <c r="D12" s="125" t="s">
        <v>92</v>
      </c>
      <c r="E12" s="125" t="s">
        <v>241</v>
      </c>
      <c r="F12" s="125" t="s">
        <v>93</v>
      </c>
      <c r="G12" s="126">
        <v>134.34</v>
      </c>
      <c r="H12" s="127">
        <v>134.34</v>
      </c>
      <c r="I12" s="127"/>
      <c r="J12" s="142"/>
    </row>
    <row r="13" ht="22.8" customHeight="1" spans="1:10">
      <c r="A13" s="141"/>
      <c r="B13" s="125" t="s">
        <v>85</v>
      </c>
      <c r="C13" s="125" t="s">
        <v>91</v>
      </c>
      <c r="D13" s="125" t="s">
        <v>87</v>
      </c>
      <c r="E13" s="125" t="s">
        <v>241</v>
      </c>
      <c r="F13" s="125" t="s">
        <v>88</v>
      </c>
      <c r="G13" s="126">
        <v>49</v>
      </c>
      <c r="H13" s="127">
        <v>49</v>
      </c>
      <c r="I13" s="127"/>
      <c r="J13" s="142"/>
    </row>
    <row r="14" ht="22.8" customHeight="1" spans="1:10">
      <c r="A14" s="141"/>
      <c r="B14" s="125" t="s">
        <v>85</v>
      </c>
      <c r="C14" s="125" t="s">
        <v>91</v>
      </c>
      <c r="D14" s="125" t="s">
        <v>89</v>
      </c>
      <c r="E14" s="125" t="s">
        <v>241</v>
      </c>
      <c r="F14" s="125" t="s">
        <v>94</v>
      </c>
      <c r="G14" s="126">
        <v>2</v>
      </c>
      <c r="H14" s="127">
        <v>2</v>
      </c>
      <c r="I14" s="127"/>
      <c r="J14" s="142"/>
    </row>
    <row r="15" ht="22.8" customHeight="1" spans="1:10">
      <c r="A15" s="141"/>
      <c r="B15" s="125" t="s">
        <v>85</v>
      </c>
      <c r="C15" s="125" t="s">
        <v>91</v>
      </c>
      <c r="D15" s="125" t="s">
        <v>95</v>
      </c>
      <c r="E15" s="125" t="s">
        <v>241</v>
      </c>
      <c r="F15" s="125" t="s">
        <v>96</v>
      </c>
      <c r="G15" s="126">
        <v>12.6</v>
      </c>
      <c r="H15" s="127">
        <v>12.6</v>
      </c>
      <c r="I15" s="127"/>
      <c r="J15" s="142"/>
    </row>
    <row r="16" ht="22.8" customHeight="1" spans="1:10">
      <c r="A16" s="141"/>
      <c r="B16" s="125" t="s">
        <v>85</v>
      </c>
      <c r="C16" s="125" t="s">
        <v>91</v>
      </c>
      <c r="D16" s="125" t="s">
        <v>97</v>
      </c>
      <c r="E16" s="125" t="s">
        <v>241</v>
      </c>
      <c r="F16" s="125" t="s">
        <v>98</v>
      </c>
      <c r="G16" s="126">
        <v>27.56</v>
      </c>
      <c r="H16" s="127">
        <v>27.56</v>
      </c>
      <c r="I16" s="127"/>
      <c r="J16" s="142"/>
    </row>
    <row r="17" ht="22.8" customHeight="1" spans="1:10">
      <c r="A17" s="141"/>
      <c r="B17" s="125" t="s">
        <v>85</v>
      </c>
      <c r="C17" s="125" t="s">
        <v>91</v>
      </c>
      <c r="D17" s="125" t="s">
        <v>99</v>
      </c>
      <c r="E17" s="125" t="s">
        <v>241</v>
      </c>
      <c r="F17" s="125" t="s">
        <v>100</v>
      </c>
      <c r="G17" s="126">
        <v>2.7</v>
      </c>
      <c r="H17" s="127">
        <v>2.7</v>
      </c>
      <c r="I17" s="127"/>
      <c r="J17" s="142"/>
    </row>
    <row r="18" ht="22.8" customHeight="1" spans="1:10">
      <c r="A18" s="141"/>
      <c r="B18" s="125" t="s">
        <v>101</v>
      </c>
      <c r="C18" s="125" t="s">
        <v>95</v>
      </c>
      <c r="D18" s="125" t="s">
        <v>92</v>
      </c>
      <c r="E18" s="125" t="s">
        <v>241</v>
      </c>
      <c r="F18" s="125" t="s">
        <v>102</v>
      </c>
      <c r="G18" s="126">
        <v>10.61</v>
      </c>
      <c r="H18" s="127">
        <v>10.61</v>
      </c>
      <c r="I18" s="127"/>
      <c r="J18" s="142"/>
    </row>
    <row r="19" ht="22.8" customHeight="1" spans="1:10">
      <c r="A19" s="141"/>
      <c r="B19" s="125" t="s">
        <v>101</v>
      </c>
      <c r="C19" s="125" t="s">
        <v>95</v>
      </c>
      <c r="D19" s="125" t="s">
        <v>95</v>
      </c>
      <c r="E19" s="125" t="s">
        <v>241</v>
      </c>
      <c r="F19" s="125" t="s">
        <v>103</v>
      </c>
      <c r="G19" s="126">
        <v>12.96</v>
      </c>
      <c r="H19" s="127">
        <v>12.96</v>
      </c>
      <c r="I19" s="127"/>
      <c r="J19" s="142"/>
    </row>
    <row r="20" ht="22.8" customHeight="1" spans="1:10">
      <c r="A20" s="141"/>
      <c r="B20" s="125" t="s">
        <v>104</v>
      </c>
      <c r="C20" s="125" t="s">
        <v>105</v>
      </c>
      <c r="D20" s="125" t="s">
        <v>92</v>
      </c>
      <c r="E20" s="125" t="s">
        <v>241</v>
      </c>
      <c r="F20" s="125" t="s">
        <v>106</v>
      </c>
      <c r="G20" s="126">
        <v>8.68</v>
      </c>
      <c r="H20" s="127">
        <v>8.68</v>
      </c>
      <c r="I20" s="127"/>
      <c r="J20" s="142"/>
    </row>
    <row r="21" ht="22.8" customHeight="1" spans="1:10">
      <c r="A21" s="141"/>
      <c r="B21" s="125" t="s">
        <v>104</v>
      </c>
      <c r="C21" s="125" t="s">
        <v>105</v>
      </c>
      <c r="D21" s="125" t="s">
        <v>87</v>
      </c>
      <c r="E21" s="125" t="s">
        <v>241</v>
      </c>
      <c r="F21" s="125" t="s">
        <v>107</v>
      </c>
      <c r="G21" s="126">
        <v>1.81</v>
      </c>
      <c r="H21" s="127">
        <v>1.81</v>
      </c>
      <c r="I21" s="127"/>
      <c r="J21" s="142"/>
    </row>
    <row r="22" ht="22.8" customHeight="1" spans="1:10">
      <c r="A22" s="141"/>
      <c r="B22" s="125" t="s">
        <v>104</v>
      </c>
      <c r="C22" s="125" t="s">
        <v>105</v>
      </c>
      <c r="D22" s="125" t="s">
        <v>108</v>
      </c>
      <c r="E22" s="125" t="s">
        <v>241</v>
      </c>
      <c r="F22" s="125" t="s">
        <v>109</v>
      </c>
      <c r="G22" s="126">
        <v>0.8</v>
      </c>
      <c r="H22" s="127">
        <v>0.8</v>
      </c>
      <c r="I22" s="127"/>
      <c r="J22" s="142"/>
    </row>
    <row r="23" ht="22.8" customHeight="1" spans="1:10">
      <c r="A23" s="141"/>
      <c r="B23" s="125" t="s">
        <v>110</v>
      </c>
      <c r="C23" s="125" t="s">
        <v>87</v>
      </c>
      <c r="D23" s="125" t="s">
        <v>92</v>
      </c>
      <c r="E23" s="125" t="s">
        <v>241</v>
      </c>
      <c r="F23" s="125" t="s">
        <v>111</v>
      </c>
      <c r="G23" s="126">
        <v>18.33</v>
      </c>
      <c r="H23" s="127">
        <v>18.33</v>
      </c>
      <c r="I23" s="127"/>
      <c r="J23" s="142"/>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6" topLeftCell="A7" activePane="bottomLeft" state="frozen"/>
      <selection/>
      <selection pane="bottomLeft" activeCell="B3" sqref="B3:E3"/>
    </sheetView>
  </sheetViews>
  <sheetFormatPr defaultColWidth="10" defaultRowHeight="13.5"/>
  <cols>
    <col min="1" max="1" width="1.53333333333333" style="128" customWidth="1"/>
    <col min="2" max="3" width="6.15833333333333" style="128" customWidth="1"/>
    <col min="4" max="4" width="24.3833333333333" style="128" customWidth="1"/>
    <col min="5" max="5" width="41.025" style="128" customWidth="1"/>
    <col min="6" max="8" width="17.3833333333333" style="128" customWidth="1"/>
    <col min="9" max="9" width="1.53333333333333" style="128" customWidth="1"/>
    <col min="10" max="10" width="9.76666666666667" style="128" customWidth="1"/>
    <col min="11" max="16384" width="10" style="128"/>
  </cols>
  <sheetData>
    <row r="1" ht="25" customHeight="1" spans="1:9">
      <c r="A1" s="143"/>
      <c r="B1" s="99"/>
      <c r="C1" s="99"/>
      <c r="D1" s="144"/>
      <c r="E1" s="144"/>
      <c r="F1" s="129"/>
      <c r="G1" s="129"/>
      <c r="H1" s="145" t="s">
        <v>242</v>
      </c>
      <c r="I1" s="149"/>
    </row>
    <row r="2" ht="22.8" customHeight="1" spans="1:9">
      <c r="A2" s="129"/>
      <c r="B2" s="133" t="s">
        <v>243</v>
      </c>
      <c r="C2" s="133"/>
      <c r="D2" s="133"/>
      <c r="E2" s="133"/>
      <c r="F2" s="133"/>
      <c r="G2" s="133"/>
      <c r="H2" s="133"/>
      <c r="I2" s="149"/>
    </row>
    <row r="3" ht="19.55" customHeight="1" spans="1:9">
      <c r="A3" s="134"/>
      <c r="B3" s="135" t="s">
        <v>5</v>
      </c>
      <c r="C3" s="135"/>
      <c r="D3" s="135"/>
      <c r="E3" s="135"/>
      <c r="G3" s="134"/>
      <c r="H3" s="146" t="s">
        <v>6</v>
      </c>
      <c r="I3" s="149"/>
    </row>
    <row r="4" ht="24.4" customHeight="1" spans="1:9">
      <c r="A4" s="132"/>
      <c r="B4" s="106" t="s">
        <v>9</v>
      </c>
      <c r="C4" s="106"/>
      <c r="D4" s="106"/>
      <c r="E4" s="106"/>
      <c r="F4" s="106" t="s">
        <v>77</v>
      </c>
      <c r="G4" s="106"/>
      <c r="H4" s="106"/>
      <c r="I4" s="149"/>
    </row>
    <row r="5" ht="24.4" customHeight="1" spans="1:9">
      <c r="A5" s="132"/>
      <c r="B5" s="106" t="s">
        <v>81</v>
      </c>
      <c r="C5" s="106"/>
      <c r="D5" s="106" t="s">
        <v>70</v>
      </c>
      <c r="E5" s="106" t="s">
        <v>71</v>
      </c>
      <c r="F5" s="106" t="s">
        <v>59</v>
      </c>
      <c r="G5" s="106" t="s">
        <v>244</v>
      </c>
      <c r="H5" s="106" t="s">
        <v>245</v>
      </c>
      <c r="I5" s="149"/>
    </row>
    <row r="6" ht="24.4" customHeight="1" spans="1:9">
      <c r="A6" s="130"/>
      <c r="B6" s="106" t="s">
        <v>82</v>
      </c>
      <c r="C6" s="106" t="s">
        <v>83</v>
      </c>
      <c r="D6" s="106"/>
      <c r="E6" s="106"/>
      <c r="F6" s="106"/>
      <c r="G6" s="106"/>
      <c r="H6" s="106"/>
      <c r="I6" s="149"/>
    </row>
    <row r="7" ht="22.8" customHeight="1" spans="1:9">
      <c r="A7" s="132"/>
      <c r="B7" s="123"/>
      <c r="C7" s="123"/>
      <c r="D7" s="123"/>
      <c r="E7" s="123" t="s">
        <v>72</v>
      </c>
      <c r="F7" s="124">
        <v>215.09</v>
      </c>
      <c r="G7" s="124">
        <v>188.59</v>
      </c>
      <c r="H7" s="124">
        <v>26.5</v>
      </c>
      <c r="I7" s="149"/>
    </row>
    <row r="8" ht="22.8" customHeight="1" spans="1:9">
      <c r="A8" s="132"/>
      <c r="B8" s="147" t="s">
        <v>23</v>
      </c>
      <c r="C8" s="147" t="s">
        <v>23</v>
      </c>
      <c r="D8" s="148"/>
      <c r="E8" s="148" t="s">
        <v>23</v>
      </c>
      <c r="F8" s="126">
        <v>215.09</v>
      </c>
      <c r="G8" s="126">
        <v>188.59</v>
      </c>
      <c r="H8" s="126">
        <v>26.5</v>
      </c>
      <c r="I8" s="149"/>
    </row>
    <row r="9" ht="22.8" customHeight="1" spans="1:9">
      <c r="A9" s="132"/>
      <c r="B9" s="147" t="s">
        <v>23</v>
      </c>
      <c r="C9" s="147" t="s">
        <v>23</v>
      </c>
      <c r="D9" s="148" t="s">
        <v>73</v>
      </c>
      <c r="E9" s="148" t="s">
        <v>74</v>
      </c>
      <c r="F9" s="126">
        <v>215.09</v>
      </c>
      <c r="G9" s="126">
        <v>188.59</v>
      </c>
      <c r="H9" s="126">
        <v>26.5</v>
      </c>
      <c r="I9" s="149"/>
    </row>
    <row r="10" ht="22.8" customHeight="1" spans="1:9">
      <c r="A10" s="132"/>
      <c r="B10" s="147" t="s">
        <v>23</v>
      </c>
      <c r="C10" s="147" t="s">
        <v>23</v>
      </c>
      <c r="D10" s="148" t="s">
        <v>165</v>
      </c>
      <c r="E10" s="148" t="s">
        <v>246</v>
      </c>
      <c r="F10" s="126">
        <v>178.5</v>
      </c>
      <c r="G10" s="126">
        <v>178.5</v>
      </c>
      <c r="H10" s="126"/>
      <c r="I10" s="149"/>
    </row>
    <row r="11" ht="22.8" customHeight="1" spans="1:9">
      <c r="A11" s="132"/>
      <c r="B11" s="147" t="s">
        <v>167</v>
      </c>
      <c r="C11" s="147" t="s">
        <v>168</v>
      </c>
      <c r="D11" s="148" t="s">
        <v>169</v>
      </c>
      <c r="E11" s="148" t="s">
        <v>247</v>
      </c>
      <c r="F11" s="126">
        <v>36.93</v>
      </c>
      <c r="G11" s="126">
        <v>36.93</v>
      </c>
      <c r="H11" s="126"/>
      <c r="I11" s="149"/>
    </row>
    <row r="12" ht="22.8" customHeight="1" spans="1:9">
      <c r="A12" s="132"/>
      <c r="B12" s="147" t="s">
        <v>167</v>
      </c>
      <c r="C12" s="147" t="s">
        <v>171</v>
      </c>
      <c r="D12" s="148" t="s">
        <v>172</v>
      </c>
      <c r="E12" s="148" t="s">
        <v>248</v>
      </c>
      <c r="F12" s="126">
        <v>74.34</v>
      </c>
      <c r="G12" s="126">
        <v>74.34</v>
      </c>
      <c r="H12" s="126"/>
      <c r="I12" s="149"/>
    </row>
    <row r="13" ht="22.8" customHeight="1" spans="1:9">
      <c r="A13" s="132"/>
      <c r="B13" s="147" t="s">
        <v>167</v>
      </c>
      <c r="C13" s="147" t="s">
        <v>174</v>
      </c>
      <c r="D13" s="148" t="s">
        <v>175</v>
      </c>
      <c r="E13" s="148" t="s">
        <v>249</v>
      </c>
      <c r="F13" s="126">
        <v>2.43</v>
      </c>
      <c r="G13" s="126">
        <v>2.43</v>
      </c>
      <c r="H13" s="126"/>
      <c r="I13" s="149"/>
    </row>
    <row r="14" ht="22.8" customHeight="1" spans="1:9">
      <c r="A14" s="132"/>
      <c r="B14" s="147" t="s">
        <v>167</v>
      </c>
      <c r="C14" s="147" t="s">
        <v>177</v>
      </c>
      <c r="D14" s="148" t="s">
        <v>178</v>
      </c>
      <c r="E14" s="148" t="s">
        <v>250</v>
      </c>
      <c r="F14" s="126">
        <v>14.79</v>
      </c>
      <c r="G14" s="126">
        <v>14.79</v>
      </c>
      <c r="H14" s="126"/>
      <c r="I14" s="149"/>
    </row>
    <row r="15" ht="22.8" customHeight="1" spans="1:9">
      <c r="A15" s="132"/>
      <c r="B15" s="147" t="s">
        <v>167</v>
      </c>
      <c r="C15" s="147" t="s">
        <v>180</v>
      </c>
      <c r="D15" s="148" t="s">
        <v>181</v>
      </c>
      <c r="E15" s="148" t="s">
        <v>251</v>
      </c>
      <c r="F15" s="126">
        <v>12.25</v>
      </c>
      <c r="G15" s="126">
        <v>12.25</v>
      </c>
      <c r="H15" s="126"/>
      <c r="I15" s="149"/>
    </row>
    <row r="16" ht="22.8" customHeight="1" spans="1:9">
      <c r="A16" s="132"/>
      <c r="B16" s="147" t="s">
        <v>167</v>
      </c>
      <c r="C16" s="147" t="s">
        <v>183</v>
      </c>
      <c r="D16" s="148" t="s">
        <v>184</v>
      </c>
      <c r="E16" s="148" t="s">
        <v>252</v>
      </c>
      <c r="F16" s="126">
        <v>9.89</v>
      </c>
      <c r="G16" s="126">
        <v>9.89</v>
      </c>
      <c r="H16" s="126"/>
      <c r="I16" s="149"/>
    </row>
    <row r="17" ht="22.8" customHeight="1" spans="1:9">
      <c r="A17" s="132"/>
      <c r="B17" s="147" t="s">
        <v>167</v>
      </c>
      <c r="C17" s="147" t="s">
        <v>186</v>
      </c>
      <c r="D17" s="148" t="s">
        <v>187</v>
      </c>
      <c r="E17" s="148" t="s">
        <v>253</v>
      </c>
      <c r="F17" s="126">
        <v>0.64</v>
      </c>
      <c r="G17" s="126">
        <v>0.64</v>
      </c>
      <c r="H17" s="126"/>
      <c r="I17" s="149"/>
    </row>
    <row r="18" ht="22.8" customHeight="1" spans="1:9">
      <c r="A18" s="132"/>
      <c r="B18" s="147" t="s">
        <v>167</v>
      </c>
      <c r="C18" s="147" t="s">
        <v>189</v>
      </c>
      <c r="D18" s="148" t="s">
        <v>190</v>
      </c>
      <c r="E18" s="148" t="s">
        <v>254</v>
      </c>
      <c r="F18" s="126">
        <v>0.33</v>
      </c>
      <c r="G18" s="126">
        <v>0.33</v>
      </c>
      <c r="H18" s="126"/>
      <c r="I18" s="149"/>
    </row>
    <row r="19" ht="22.8" customHeight="1" spans="1:9">
      <c r="A19" s="132"/>
      <c r="B19" s="147" t="s">
        <v>167</v>
      </c>
      <c r="C19" s="147" t="s">
        <v>192</v>
      </c>
      <c r="D19" s="148" t="s">
        <v>193</v>
      </c>
      <c r="E19" s="148" t="s">
        <v>255</v>
      </c>
      <c r="F19" s="126">
        <v>18.33</v>
      </c>
      <c r="G19" s="126">
        <v>18.33</v>
      </c>
      <c r="H19" s="126"/>
      <c r="I19" s="149"/>
    </row>
    <row r="20" ht="22.8" customHeight="1" spans="1:9">
      <c r="A20" s="132"/>
      <c r="B20" s="147" t="s">
        <v>167</v>
      </c>
      <c r="C20" s="147" t="s">
        <v>195</v>
      </c>
      <c r="D20" s="148" t="s">
        <v>196</v>
      </c>
      <c r="E20" s="148" t="s">
        <v>256</v>
      </c>
      <c r="F20" s="126">
        <v>8.56</v>
      </c>
      <c r="G20" s="126">
        <v>8.56</v>
      </c>
      <c r="H20" s="126"/>
      <c r="I20" s="149"/>
    </row>
    <row r="21" ht="22.8" customHeight="1" spans="1:9">
      <c r="A21" s="132"/>
      <c r="B21" s="147" t="s">
        <v>23</v>
      </c>
      <c r="C21" s="147" t="s">
        <v>23</v>
      </c>
      <c r="D21" s="148" t="s">
        <v>198</v>
      </c>
      <c r="E21" s="148" t="s">
        <v>257</v>
      </c>
      <c r="F21" s="126">
        <v>26.5</v>
      </c>
      <c r="G21" s="126"/>
      <c r="H21" s="126">
        <v>26.5</v>
      </c>
      <c r="I21" s="149"/>
    </row>
    <row r="22" ht="22.8" customHeight="1" spans="1:9">
      <c r="A22" s="132"/>
      <c r="B22" s="147" t="s">
        <v>200</v>
      </c>
      <c r="C22" s="147" t="s">
        <v>168</v>
      </c>
      <c r="D22" s="148" t="s">
        <v>201</v>
      </c>
      <c r="E22" s="148" t="s">
        <v>258</v>
      </c>
      <c r="F22" s="126">
        <v>2.4</v>
      </c>
      <c r="G22" s="126"/>
      <c r="H22" s="126">
        <v>2.4</v>
      </c>
      <c r="I22" s="149"/>
    </row>
    <row r="23" ht="22.8" customHeight="1" spans="1:9">
      <c r="A23" s="132"/>
      <c r="B23" s="147" t="s">
        <v>200</v>
      </c>
      <c r="C23" s="147" t="s">
        <v>203</v>
      </c>
      <c r="D23" s="148" t="s">
        <v>204</v>
      </c>
      <c r="E23" s="148" t="s">
        <v>259</v>
      </c>
      <c r="F23" s="126">
        <v>0.24</v>
      </c>
      <c r="G23" s="126"/>
      <c r="H23" s="126">
        <v>0.24</v>
      </c>
      <c r="I23" s="149"/>
    </row>
    <row r="24" ht="22.8" customHeight="1" spans="1:9">
      <c r="A24" s="132"/>
      <c r="B24" s="147" t="s">
        <v>200</v>
      </c>
      <c r="C24" s="147" t="s">
        <v>206</v>
      </c>
      <c r="D24" s="148" t="s">
        <v>207</v>
      </c>
      <c r="E24" s="148" t="s">
        <v>260</v>
      </c>
      <c r="F24" s="126">
        <v>0.4</v>
      </c>
      <c r="G24" s="126"/>
      <c r="H24" s="126">
        <v>0.4</v>
      </c>
      <c r="I24" s="149"/>
    </row>
    <row r="25" ht="22.8" customHeight="1" spans="1:9">
      <c r="A25" s="132"/>
      <c r="B25" s="147" t="s">
        <v>200</v>
      </c>
      <c r="C25" s="147" t="s">
        <v>177</v>
      </c>
      <c r="D25" s="148" t="s">
        <v>209</v>
      </c>
      <c r="E25" s="148" t="s">
        <v>261</v>
      </c>
      <c r="F25" s="126">
        <v>4.41</v>
      </c>
      <c r="G25" s="126"/>
      <c r="H25" s="126">
        <v>4.41</v>
      </c>
      <c r="I25" s="149"/>
    </row>
    <row r="26" ht="22.8" customHeight="1" spans="1:9">
      <c r="A26" s="132"/>
      <c r="B26" s="147" t="s">
        <v>200</v>
      </c>
      <c r="C26" s="147" t="s">
        <v>186</v>
      </c>
      <c r="D26" s="148" t="s">
        <v>211</v>
      </c>
      <c r="E26" s="148" t="s">
        <v>262</v>
      </c>
      <c r="F26" s="126">
        <v>3.36</v>
      </c>
      <c r="G26" s="126"/>
      <c r="H26" s="126">
        <v>3.36</v>
      </c>
      <c r="I26" s="149"/>
    </row>
    <row r="27" ht="22.8" customHeight="1" spans="1:9">
      <c r="A27" s="132"/>
      <c r="B27" s="147" t="s">
        <v>200</v>
      </c>
      <c r="C27" s="147" t="s">
        <v>214</v>
      </c>
      <c r="D27" s="148" t="s">
        <v>215</v>
      </c>
      <c r="E27" s="148" t="s">
        <v>263</v>
      </c>
      <c r="F27" s="126">
        <v>2.14</v>
      </c>
      <c r="G27" s="126"/>
      <c r="H27" s="126">
        <v>2.14</v>
      </c>
      <c r="I27" s="149"/>
    </row>
    <row r="28" ht="22.8" customHeight="1" spans="1:9">
      <c r="A28" s="132"/>
      <c r="B28" s="147" t="s">
        <v>200</v>
      </c>
      <c r="C28" s="147" t="s">
        <v>217</v>
      </c>
      <c r="D28" s="148" t="s">
        <v>218</v>
      </c>
      <c r="E28" s="148" t="s">
        <v>264</v>
      </c>
      <c r="F28" s="126">
        <v>2.63</v>
      </c>
      <c r="G28" s="126"/>
      <c r="H28" s="126">
        <v>2.63</v>
      </c>
      <c r="I28" s="149"/>
    </row>
    <row r="29" ht="22.8" customHeight="1" spans="1:9">
      <c r="A29" s="132"/>
      <c r="B29" s="147" t="s">
        <v>200</v>
      </c>
      <c r="C29" s="147" t="s">
        <v>220</v>
      </c>
      <c r="D29" s="148" t="s">
        <v>221</v>
      </c>
      <c r="E29" s="148" t="s">
        <v>265</v>
      </c>
      <c r="F29" s="126">
        <v>1.11</v>
      </c>
      <c r="G29" s="126"/>
      <c r="H29" s="126">
        <v>1.11</v>
      </c>
      <c r="I29" s="149"/>
    </row>
    <row r="30" ht="22.8" customHeight="1" spans="1:9">
      <c r="A30" s="132"/>
      <c r="B30" s="147" t="s">
        <v>200</v>
      </c>
      <c r="C30" s="147" t="s">
        <v>223</v>
      </c>
      <c r="D30" s="148" t="s">
        <v>224</v>
      </c>
      <c r="E30" s="148" t="s">
        <v>266</v>
      </c>
      <c r="F30" s="126">
        <v>7.56</v>
      </c>
      <c r="G30" s="126"/>
      <c r="H30" s="126">
        <v>7.56</v>
      </c>
      <c r="I30" s="149"/>
    </row>
    <row r="31" ht="22.8" customHeight="1" spans="1:9">
      <c r="A31" s="132"/>
      <c r="B31" s="147" t="s">
        <v>200</v>
      </c>
      <c r="C31" s="147" t="s">
        <v>195</v>
      </c>
      <c r="D31" s="148" t="s">
        <v>226</v>
      </c>
      <c r="E31" s="148" t="s">
        <v>267</v>
      </c>
      <c r="F31" s="126">
        <v>2.26</v>
      </c>
      <c r="G31" s="126"/>
      <c r="H31" s="126">
        <v>2.26</v>
      </c>
      <c r="I31" s="149"/>
    </row>
    <row r="32" ht="22.8" customHeight="1" spans="1:9">
      <c r="A32" s="132"/>
      <c r="B32" s="147" t="s">
        <v>23</v>
      </c>
      <c r="C32" s="147" t="s">
        <v>23</v>
      </c>
      <c r="D32" s="148" t="s">
        <v>228</v>
      </c>
      <c r="E32" s="148" t="s">
        <v>268</v>
      </c>
      <c r="F32" s="126">
        <v>10.09</v>
      </c>
      <c r="G32" s="126">
        <v>10.09</v>
      </c>
      <c r="H32" s="126"/>
      <c r="I32" s="149"/>
    </row>
    <row r="33" ht="22.8" customHeight="1" spans="1:9">
      <c r="A33" s="132"/>
      <c r="B33" s="147" t="s">
        <v>230</v>
      </c>
      <c r="C33" s="147" t="s">
        <v>171</v>
      </c>
      <c r="D33" s="148" t="s">
        <v>231</v>
      </c>
      <c r="E33" s="148" t="s">
        <v>269</v>
      </c>
      <c r="F33" s="126">
        <v>9.93</v>
      </c>
      <c r="G33" s="126">
        <v>9.93</v>
      </c>
      <c r="H33" s="126"/>
      <c r="I33" s="149"/>
    </row>
    <row r="34" ht="22.8" customHeight="1" spans="1:9">
      <c r="A34" s="132"/>
      <c r="B34" s="147" t="s">
        <v>230</v>
      </c>
      <c r="C34" s="147" t="s">
        <v>177</v>
      </c>
      <c r="D34" s="148" t="s">
        <v>235</v>
      </c>
      <c r="E34" s="148" t="s">
        <v>270</v>
      </c>
      <c r="F34" s="126">
        <v>0.16</v>
      </c>
      <c r="G34" s="126">
        <v>0.16</v>
      </c>
      <c r="H34" s="126"/>
      <c r="I34" s="149"/>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style="128" customWidth="1"/>
    <col min="2" max="4" width="6.63333333333333" style="128" customWidth="1"/>
    <col min="5" max="5" width="26.6333333333333" style="128" customWidth="1"/>
    <col min="6" max="6" width="48.6333333333333" style="128" customWidth="1"/>
    <col min="7" max="7" width="26.6333333333333" style="128" customWidth="1"/>
    <col min="8" max="8" width="1.53333333333333" style="128" customWidth="1"/>
    <col min="9" max="10" width="9.76666666666667" style="128" customWidth="1"/>
    <col min="11" max="16384" width="10" style="128"/>
  </cols>
  <sheetData>
    <row r="1" ht="25" customHeight="1" spans="1:8">
      <c r="A1" s="129"/>
      <c r="B1" s="99"/>
      <c r="C1" s="99"/>
      <c r="D1" s="99"/>
      <c r="E1" s="130"/>
      <c r="F1" s="130"/>
      <c r="G1" s="131" t="s">
        <v>271</v>
      </c>
      <c r="H1" s="132"/>
    </row>
    <row r="2" ht="22.8" customHeight="1" spans="1:8">
      <c r="A2" s="129"/>
      <c r="B2" s="133" t="s">
        <v>272</v>
      </c>
      <c r="C2" s="133"/>
      <c r="D2" s="133"/>
      <c r="E2" s="133"/>
      <c r="F2" s="133"/>
      <c r="G2" s="133"/>
      <c r="H2" s="132" t="s">
        <v>3</v>
      </c>
    </row>
    <row r="3" ht="19.55" customHeight="1" spans="1:8">
      <c r="A3" s="134"/>
      <c r="B3" s="135" t="s">
        <v>5</v>
      </c>
      <c r="C3" s="135"/>
      <c r="D3" s="135"/>
      <c r="E3" s="135"/>
      <c r="F3" s="135"/>
      <c r="G3" s="136" t="s">
        <v>6</v>
      </c>
      <c r="H3" s="137"/>
    </row>
    <row r="4" ht="24.4" customHeight="1" spans="1:8">
      <c r="A4" s="138"/>
      <c r="B4" s="106" t="s">
        <v>81</v>
      </c>
      <c r="C4" s="106"/>
      <c r="D4" s="106"/>
      <c r="E4" s="106" t="s">
        <v>70</v>
      </c>
      <c r="F4" s="106" t="s">
        <v>71</v>
      </c>
      <c r="G4" s="106" t="s">
        <v>273</v>
      </c>
      <c r="H4" s="139"/>
    </row>
    <row r="5" ht="24.4" customHeight="1" spans="1:8">
      <c r="A5" s="138"/>
      <c r="B5" s="106" t="s">
        <v>82</v>
      </c>
      <c r="C5" s="106" t="s">
        <v>83</v>
      </c>
      <c r="D5" s="106" t="s">
        <v>84</v>
      </c>
      <c r="E5" s="106"/>
      <c r="F5" s="106"/>
      <c r="G5" s="106"/>
      <c r="H5" s="140"/>
    </row>
    <row r="6" ht="22.8" customHeight="1" spans="1:8">
      <c r="A6" s="141"/>
      <c r="B6" s="123"/>
      <c r="C6" s="123"/>
      <c r="D6" s="123"/>
      <c r="E6" s="123"/>
      <c r="F6" s="123" t="s">
        <v>72</v>
      </c>
      <c r="G6" s="124">
        <v>84.3</v>
      </c>
      <c r="H6" s="142"/>
    </row>
    <row r="7" ht="22.8" customHeight="1" spans="1:8">
      <c r="A7" s="141"/>
      <c r="B7" s="125"/>
      <c r="C7" s="125"/>
      <c r="D7" s="125"/>
      <c r="E7" s="125"/>
      <c r="F7" s="125" t="s">
        <v>23</v>
      </c>
      <c r="G7" s="126">
        <v>84.3</v>
      </c>
      <c r="H7" s="142"/>
    </row>
    <row r="8" ht="22.8" customHeight="1" spans="1:8">
      <c r="A8" s="141"/>
      <c r="B8" s="125"/>
      <c r="C8" s="125"/>
      <c r="D8" s="125"/>
      <c r="E8" s="125"/>
      <c r="F8" s="125" t="s">
        <v>74</v>
      </c>
      <c r="G8" s="126">
        <v>84.3</v>
      </c>
      <c r="H8" s="142"/>
    </row>
    <row r="9" ht="22.8" customHeight="1" spans="1:8">
      <c r="A9" s="141"/>
      <c r="B9" s="125"/>
      <c r="C9" s="125"/>
      <c r="D9" s="125"/>
      <c r="E9" s="125"/>
      <c r="F9" s="125" t="s">
        <v>88</v>
      </c>
      <c r="G9" s="126">
        <v>6</v>
      </c>
      <c r="H9" s="142"/>
    </row>
    <row r="10" ht="22.8" customHeight="1" spans="1:8">
      <c r="A10" s="141"/>
      <c r="B10" s="125" t="s">
        <v>85</v>
      </c>
      <c r="C10" s="125" t="s">
        <v>86</v>
      </c>
      <c r="D10" s="125" t="s">
        <v>87</v>
      </c>
      <c r="E10" s="125" t="s">
        <v>73</v>
      </c>
      <c r="F10" s="125" t="s">
        <v>274</v>
      </c>
      <c r="G10" s="127">
        <v>6</v>
      </c>
      <c r="H10" s="142"/>
    </row>
    <row r="11" ht="22.8" customHeight="1" spans="1:8">
      <c r="A11" s="141"/>
      <c r="B11" s="125"/>
      <c r="C11" s="125"/>
      <c r="D11" s="125"/>
      <c r="E11" s="125"/>
      <c r="F11" s="125" t="s">
        <v>90</v>
      </c>
      <c r="G11" s="126">
        <v>12</v>
      </c>
      <c r="H11" s="142"/>
    </row>
    <row r="12" ht="22.8" customHeight="1" spans="1:8">
      <c r="A12" s="141"/>
      <c r="B12" s="125" t="s">
        <v>85</v>
      </c>
      <c r="C12" s="125" t="s">
        <v>86</v>
      </c>
      <c r="D12" s="125" t="s">
        <v>89</v>
      </c>
      <c r="E12" s="125" t="s">
        <v>73</v>
      </c>
      <c r="F12" s="125" t="s">
        <v>275</v>
      </c>
      <c r="G12" s="127">
        <v>4</v>
      </c>
      <c r="H12" s="142"/>
    </row>
    <row r="13" ht="22.8" customHeight="1" spans="1:8">
      <c r="A13" s="141"/>
      <c r="B13" s="125" t="s">
        <v>85</v>
      </c>
      <c r="C13" s="125" t="s">
        <v>86</v>
      </c>
      <c r="D13" s="125" t="s">
        <v>89</v>
      </c>
      <c r="E13" s="125" t="s">
        <v>73</v>
      </c>
      <c r="F13" s="125" t="s">
        <v>276</v>
      </c>
      <c r="G13" s="127">
        <v>8</v>
      </c>
      <c r="H13" s="142"/>
    </row>
    <row r="14" ht="22.8" customHeight="1" spans="1:8">
      <c r="A14" s="141"/>
      <c r="B14" s="125"/>
      <c r="C14" s="125"/>
      <c r="D14" s="125"/>
      <c r="E14" s="125"/>
      <c r="F14" s="125" t="s">
        <v>88</v>
      </c>
      <c r="G14" s="126">
        <v>49</v>
      </c>
      <c r="H14" s="142"/>
    </row>
    <row r="15" ht="22.8" customHeight="1" spans="1:8">
      <c r="A15" s="138"/>
      <c r="B15" s="125" t="s">
        <v>85</v>
      </c>
      <c r="C15" s="125" t="s">
        <v>91</v>
      </c>
      <c r="D15" s="125" t="s">
        <v>87</v>
      </c>
      <c r="E15" s="125" t="s">
        <v>73</v>
      </c>
      <c r="F15" s="125" t="s">
        <v>277</v>
      </c>
      <c r="G15" s="127">
        <v>8</v>
      </c>
      <c r="H15" s="139"/>
    </row>
    <row r="16" ht="22.8" customHeight="1" spans="1:8">
      <c r="A16" s="138"/>
      <c r="B16" s="125" t="s">
        <v>85</v>
      </c>
      <c r="C16" s="125" t="s">
        <v>91</v>
      </c>
      <c r="D16" s="125" t="s">
        <v>87</v>
      </c>
      <c r="E16" s="125" t="s">
        <v>73</v>
      </c>
      <c r="F16" s="125" t="s">
        <v>278</v>
      </c>
      <c r="G16" s="127">
        <v>30</v>
      </c>
      <c r="H16" s="139"/>
    </row>
    <row r="17" ht="22.8" customHeight="1" spans="1:8">
      <c r="A17" s="138"/>
      <c r="B17" s="125" t="s">
        <v>85</v>
      </c>
      <c r="C17" s="125" t="s">
        <v>91</v>
      </c>
      <c r="D17" s="125" t="s">
        <v>87</v>
      </c>
      <c r="E17" s="125" t="s">
        <v>73</v>
      </c>
      <c r="F17" s="125" t="s">
        <v>279</v>
      </c>
      <c r="G17" s="127">
        <v>8</v>
      </c>
      <c r="H17" s="140"/>
    </row>
    <row r="18" ht="22.8" customHeight="1" spans="1:8">
      <c r="A18" s="138"/>
      <c r="B18" s="125" t="s">
        <v>85</v>
      </c>
      <c r="C18" s="125" t="s">
        <v>91</v>
      </c>
      <c r="D18" s="125" t="s">
        <v>87</v>
      </c>
      <c r="E18" s="125" t="s">
        <v>73</v>
      </c>
      <c r="F18" s="125" t="s">
        <v>280</v>
      </c>
      <c r="G18" s="127">
        <v>3</v>
      </c>
      <c r="H18" s="140"/>
    </row>
    <row r="19" ht="22.8" customHeight="1" spans="1:8">
      <c r="A19" s="138"/>
      <c r="B19" s="125"/>
      <c r="C19" s="125"/>
      <c r="D19" s="125"/>
      <c r="E19" s="125"/>
      <c r="F19" s="125" t="s">
        <v>94</v>
      </c>
      <c r="G19" s="127">
        <v>2</v>
      </c>
      <c r="H19" s="140"/>
    </row>
    <row r="20" ht="22.8" customHeight="1" spans="1:8">
      <c r="A20" s="138"/>
      <c r="B20" s="125" t="s">
        <v>85</v>
      </c>
      <c r="C20" s="125" t="s">
        <v>91</v>
      </c>
      <c r="D20" s="125" t="s">
        <v>89</v>
      </c>
      <c r="E20" s="125" t="s">
        <v>73</v>
      </c>
      <c r="F20" s="125" t="s">
        <v>281</v>
      </c>
      <c r="G20" s="127">
        <v>2</v>
      </c>
      <c r="H20" s="140"/>
    </row>
    <row r="21" ht="22.8" customHeight="1" spans="1:8">
      <c r="A21" s="138"/>
      <c r="B21" s="125"/>
      <c r="C21" s="125"/>
      <c r="D21" s="125"/>
      <c r="E21" s="125"/>
      <c r="F21" s="125" t="s">
        <v>96</v>
      </c>
      <c r="G21" s="127">
        <v>12.6</v>
      </c>
      <c r="H21" s="140"/>
    </row>
    <row r="22" ht="22.8" customHeight="1" spans="1:8">
      <c r="A22" s="138"/>
      <c r="B22" s="125" t="s">
        <v>85</v>
      </c>
      <c r="C22" s="125" t="s">
        <v>91</v>
      </c>
      <c r="D22" s="125" t="s">
        <v>95</v>
      </c>
      <c r="E22" s="125" t="s">
        <v>73</v>
      </c>
      <c r="F22" s="125" t="s">
        <v>282</v>
      </c>
      <c r="G22" s="127">
        <v>12.6</v>
      </c>
      <c r="H22" s="140"/>
    </row>
    <row r="23" ht="22.8" customHeight="1" spans="1:8">
      <c r="A23" s="138"/>
      <c r="B23" s="125"/>
      <c r="C23" s="125"/>
      <c r="D23" s="125"/>
      <c r="E23" s="125"/>
      <c r="F23" s="125" t="s">
        <v>100</v>
      </c>
      <c r="G23" s="127">
        <v>2.7</v>
      </c>
      <c r="H23" s="140"/>
    </row>
    <row r="24" ht="22.8" customHeight="1" spans="1:8">
      <c r="A24" s="138"/>
      <c r="B24" s="125" t="s">
        <v>85</v>
      </c>
      <c r="C24" s="125" t="s">
        <v>91</v>
      </c>
      <c r="D24" s="125" t="s">
        <v>99</v>
      </c>
      <c r="E24" s="125" t="s">
        <v>73</v>
      </c>
      <c r="F24" s="125" t="s">
        <v>283</v>
      </c>
      <c r="G24" s="127">
        <v>2.7</v>
      </c>
      <c r="H24" s="140"/>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 </vt:lpstr>
      <vt:lpstr>1</vt:lpstr>
      <vt:lpstr>1-1</vt:lpstr>
      <vt:lpstr>1-2</vt:lpstr>
      <vt:lpstr>2</vt:lpstr>
      <vt:lpstr>2-1</vt:lpstr>
      <vt:lpstr>3</vt:lpstr>
      <vt:lpstr>3-1</vt:lpstr>
      <vt:lpstr>3-2</vt:lpstr>
      <vt:lpstr>4</vt:lpstr>
      <vt:lpstr>3-3</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2022-03-04T19:28:00Z</dcterms:created>
  <dcterms:modified xsi:type="dcterms:W3CDTF">2023-07-24T00:19:56Z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0035C893295B4EF39137EFB8ADF61D32</vt:lpwstr>
  </property>
</Properties>
</file>