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22" r:id="rId14"/>
    <sheet name="7" sheetId="23" r:id="rId15"/>
    <sheet name="8" sheetId="24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'1-2'!$B$1:$K$18</definedName>
    <definedName name="_xlnm.Print_Area" localSheetId="0">'封面 '!$A$1:$A$3</definedName>
    <definedName name="_xlnm.Print_Area">#N/A</definedName>
    <definedName name="_xlnm.Print_Titles" localSheetId="14">'7'!$2:$3</definedName>
    <definedName name="_xlnm.Print_Titles" localSheetId="15">'8'!$A$4:$IV$6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24519"/>
</workbook>
</file>

<file path=xl/calcChain.xml><?xml version="1.0" encoding="utf-8"?>
<calcChain xmlns="http://schemas.openxmlformats.org/spreadsheetml/2006/main">
  <c r="H10" i="23"/>
  <c r="G10"/>
  <c r="F10"/>
  <c r="M14" i="22"/>
  <c r="I14"/>
  <c r="H14"/>
  <c r="G14"/>
  <c r="E40" i="2"/>
  <c r="C40"/>
</calcChain>
</file>

<file path=xl/sharedStrings.xml><?xml version="1.0" encoding="utf-8"?>
<sst xmlns="http://schemas.openxmlformats.org/spreadsheetml/2006/main" count="910" uniqueCount="448">
  <si>
    <t xml:space="preserve">中共攀枝花市东区委员会办公室2022年部门预算公开表
</t>
  </si>
  <si>
    <t>表1</t>
  </si>
  <si>
    <t xml:space="preserve"> </t>
  </si>
  <si>
    <t>部门收支总表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</si>
  <si>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</si>
  <si>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</si>
  <si>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</si>
  <si>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</si>
  <si>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</si>
  <si>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</si>
  <si>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</si>
  <si>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</si>
  <si>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</si>
  <si>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</si>
  <si>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</si>
  <si>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</si>
  <si>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</si>
  <si>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</si>
  <si>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</si>
  <si>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</si>
  <si>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</si>
  <si>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</si>
  <si>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</si>
  <si>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</si>
  <si>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</si>
  <si>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</si>
  <si>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</si>
  <si>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</si>
  <si>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</si>
  <si>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</si>
  <si>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</si>
  <si>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</si>
  <si>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</si>
  <si>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</si>
  <si>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</si>
  <si>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</si>
  <si>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</si>
  <si>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</si>
  <si>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</si>
  <si>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</si>
  <si>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</si>
  <si>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</si>
  <si>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</si>
  <si>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</si>
  <si>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</si>
  <si>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</si>
  <si>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</si>
  <si>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</si>
  <si>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</si>
  <si>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</si>
  <si>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</si>
  <si>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</si>
  <si>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</si>
  <si>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</si>
  <si>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</si>
  <si>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</si>
  <si>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</si>
  <si>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</si>
  <si>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</si>
  <si>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</si>
  <si>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</si>
  <si>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</si>
  <si>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</si>
  <si>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</si>
  <si>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</si>
  <si>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</si>
  <si>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</si>
  <si>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</si>
  <si>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</si>
  <si>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</si>
  <si>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</si>
  <si>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001001</t>
  </si>
  <si>
    <r>
      <rPr>
        <sz val="11"/>
        <rFont val="宋体"/>
        <family val="3"/>
        <charset val="134"/>
      </rPr>
      <t>中共攀枝花市东区委员会办公室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</si>
  <si>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</si>
  <si>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</si>
  <si>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</si>
  <si>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</si>
  <si>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</si>
  <si>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</si>
  <si>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</si>
  <si>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</si>
  <si>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</si>
  <si>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</si>
  <si>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</si>
  <si>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31</t>
  </si>
  <si>
    <t>01</t>
  </si>
  <si>
    <r>
      <rPr>
        <sz val="11"/>
        <rFont val="宋体"/>
        <family val="3"/>
        <charset val="134"/>
      </rPr>
      <t> 行政运行</t>
    </r>
  </si>
  <si>
    <t>02</t>
  </si>
  <si>
    <r>
      <rPr>
        <sz val="11"/>
        <rFont val="宋体"/>
        <family val="3"/>
        <charset val="134"/>
      </rPr>
      <t> 一般行政管理事务</t>
    </r>
  </si>
  <si>
    <t>05</t>
  </si>
  <si>
    <r>
      <rPr>
        <sz val="11"/>
        <rFont val="宋体"/>
        <family val="3"/>
        <charset val="134"/>
      </rPr>
      <t> 专项业务</t>
    </r>
  </si>
  <si>
    <t>50</t>
  </si>
  <si>
    <r>
      <rPr>
        <sz val="11"/>
        <rFont val="宋体"/>
        <family val="3"/>
        <charset val="134"/>
      </rPr>
      <t> 事业运行</t>
    </r>
  </si>
  <si>
    <t>208</t>
  </si>
  <si>
    <r>
      <rPr>
        <sz val="11"/>
        <rFont val="宋体"/>
        <family val="3"/>
        <charset val="134"/>
      </rPr>
      <t> 行政单位离退休</t>
    </r>
  </si>
  <si>
    <r>
      <rPr>
        <sz val="11"/>
        <rFont val="宋体"/>
        <family val="3"/>
        <charset val="134"/>
      </rPr>
      <t> 机关事业单位基本养老保险缴费支出</t>
    </r>
  </si>
  <si>
    <t>210</t>
  </si>
  <si>
    <t>11</t>
  </si>
  <si>
    <r>
      <rPr>
        <sz val="11"/>
        <rFont val="宋体"/>
        <family val="3"/>
        <charset val="134"/>
      </rPr>
      <t> 行政单位医疗</t>
    </r>
  </si>
  <si>
    <r>
      <rPr>
        <sz val="11"/>
        <rFont val="宋体"/>
        <family val="3"/>
        <charset val="134"/>
      </rPr>
      <t> 事业单位医疗</t>
    </r>
  </si>
  <si>
    <t>03</t>
  </si>
  <si>
    <r>
      <rPr>
        <sz val="11"/>
        <rFont val="宋体"/>
        <family val="3"/>
        <charset val="134"/>
      </rPr>
      <t> 公务员医疗补助</t>
    </r>
  </si>
  <si>
    <t>221</t>
  </si>
  <si>
    <r>
      <rPr>
        <sz val="11"/>
        <rFont val="宋体"/>
        <family val="3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</si>
  <si>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</si>
  <si>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</si>
  <si>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</si>
  <si>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</si>
  <si>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</si>
  <si>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</si>
  <si>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</si>
  <si>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</si>
  <si>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</si>
  <si>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</si>
  <si>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</si>
  <si>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</si>
  <si>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</si>
  <si>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二、上年结转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</si>
  <si>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</si>
  <si>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</si>
  <si>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</si>
  <si>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</si>
  <si>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</si>
  <si>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</si>
  <si>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</si>
  <si>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</si>
  <si>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</si>
  <si>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</si>
  <si>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</si>
  <si>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</si>
  <si>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</si>
  <si>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</si>
  <si>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</si>
  <si>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</si>
  <si>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</si>
  <si>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</si>
  <si>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</si>
  <si>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</si>
  <si>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</si>
  <si>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</si>
  <si>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</si>
  <si>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</si>
  <si>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</si>
  <si>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</si>
  <si>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财政拨款支出预算表（政府经济分类科目）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</si>
  <si>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</si>
  <si>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</si>
  <si>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</si>
  <si>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</si>
  <si>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</si>
  <si>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</si>
  <si>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</si>
  <si>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</si>
  <si>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</si>
  <si>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</si>
  <si>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</si>
  <si>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 中共攀枝花市东区委员会办公室</t>
  </si>
  <si>
    <t>  工资福利支出</t>
  </si>
  <si>
    <t>501</t>
  </si>
  <si>
    <t>   基本工资</t>
  </si>
  <si>
    <t>   津贴补贴</t>
  </si>
  <si>
    <t>   奖金</t>
  </si>
  <si>
    <t>   机关事业单位基本养老保险缴费</t>
  </si>
  <si>
    <t>   职工基本医疗保险缴费</t>
  </si>
  <si>
    <t>   公务员医疗补助缴费</t>
  </si>
  <si>
    <t>   其他社会保障缴费</t>
  </si>
  <si>
    <t>   住房公积金</t>
  </si>
  <si>
    <t>99</t>
  </si>
  <si>
    <t>   其他工资福利支出</t>
  </si>
  <si>
    <t>502</t>
  </si>
  <si>
    <t>  商品和服务支出</t>
  </si>
  <si>
    <t>   办公费</t>
  </si>
  <si>
    <t>   水费</t>
  </si>
  <si>
    <t>   电费</t>
  </si>
  <si>
    <t>   邮电费</t>
  </si>
  <si>
    <t>   差旅费</t>
  </si>
  <si>
    <t>   会议费</t>
  </si>
  <si>
    <t>06</t>
  </si>
  <si>
    <t>   公务接待费</t>
  </si>
  <si>
    <t>   工会经费</t>
  </si>
  <si>
    <t>   福利费</t>
  </si>
  <si>
    <t>08</t>
  </si>
  <si>
    <t>   公务用车运行维护费</t>
  </si>
  <si>
    <t>   其他交通费用</t>
  </si>
  <si>
    <t>   其他商品和服务支出</t>
  </si>
  <si>
    <t>505</t>
  </si>
  <si>
    <t>对事业单位经常性补助</t>
  </si>
  <si>
    <t>   绩效工资</t>
  </si>
  <si>
    <t>509</t>
  </si>
  <si>
    <t>  对个人和家庭的补助</t>
  </si>
  <si>
    <t>   退休费</t>
  </si>
  <si>
    <t>   医疗费补助</t>
  </si>
  <si>
    <t>  资本性支出</t>
  </si>
  <si>
    <t>   办公设备购置</t>
  </si>
  <si>
    <t>表3</t>
  </si>
  <si>
    <t>一般公共预算支出预算表</t>
  </si>
  <si>
    <t>当年财政拨款安排</t>
  </si>
  <si>
    <t>中共攀枝花市东区委员会办公室部门</t>
  </si>
  <si>
    <t>001</t>
  </si>
  <si>
    <t> 行政运行</t>
  </si>
  <si>
    <t> 一般行政管理事务</t>
  </si>
  <si>
    <t> 专项业务</t>
  </si>
  <si>
    <t> 事业运行</t>
  </si>
  <si>
    <t> 行政单位离退休</t>
  </si>
  <si>
    <t> 机关事业单位基本养老保险缴费支出</t>
  </si>
  <si>
    <t> 行政单位医疗</t>
  </si>
  <si>
    <t> 事业单位医疗</t>
  </si>
  <si>
    <t> 公务员医疗补助</t>
  </si>
  <si>
    <t> 住房公积金</t>
  </si>
  <si>
    <t>表3-1</t>
  </si>
  <si>
    <t>一般公共预算基本支出预算表</t>
  </si>
  <si>
    <t>人员经费</t>
  </si>
  <si>
    <t>公用经费</t>
  </si>
  <si>
    <t>中共攀枝花市东区委员会办公室</t>
  </si>
  <si>
    <t>301</t>
  </si>
  <si>
    <t> 工资福利支出</t>
  </si>
  <si>
    <t>30101</t>
  </si>
  <si>
    <t>  基本工资</t>
  </si>
  <si>
    <t>30102</t>
  </si>
  <si>
    <t>  津贴补贴</t>
  </si>
  <si>
    <t>30103</t>
  </si>
  <si>
    <t>  奖金</t>
  </si>
  <si>
    <t>07</t>
  </si>
  <si>
    <t>30107</t>
  </si>
  <si>
    <t>  绩效工资</t>
  </si>
  <si>
    <t>30108</t>
  </si>
  <si>
    <t>  机关事业单位基本养老保险缴费</t>
  </si>
  <si>
    <t>10</t>
  </si>
  <si>
    <t>30110</t>
  </si>
  <si>
    <t>  职工基本医疗保险缴费</t>
  </si>
  <si>
    <t>30111</t>
  </si>
  <si>
    <t>  公务员医疗补助缴费</t>
  </si>
  <si>
    <t>12</t>
  </si>
  <si>
    <t>30112</t>
  </si>
  <si>
    <t>  其他社会保障缴费</t>
  </si>
  <si>
    <t>13</t>
  </si>
  <si>
    <t>30113</t>
  </si>
  <si>
    <t>  住房公积金</t>
  </si>
  <si>
    <t>30199</t>
  </si>
  <si>
    <t>  其他工资福利支出</t>
  </si>
  <si>
    <t>302</t>
  </si>
  <si>
    <t> 商品和服务支出</t>
  </si>
  <si>
    <t>30201</t>
  </si>
  <si>
    <t>  办公费</t>
  </si>
  <si>
    <t>30205</t>
  </si>
  <si>
    <t>  水费</t>
  </si>
  <si>
    <t>30206</t>
  </si>
  <si>
    <t>  电费</t>
  </si>
  <si>
    <t>30207</t>
  </si>
  <si>
    <t>  邮电费</t>
  </si>
  <si>
    <t>30211</t>
  </si>
  <si>
    <t>  差旅费</t>
  </si>
  <si>
    <t>17</t>
  </si>
  <si>
    <t>30217</t>
  </si>
  <si>
    <t>  公务接待费</t>
  </si>
  <si>
    <t>28</t>
  </si>
  <si>
    <t>30228</t>
  </si>
  <si>
    <t>  工会经费</t>
  </si>
  <si>
    <t>29</t>
  </si>
  <si>
    <t>30229</t>
  </si>
  <si>
    <t>  福利费</t>
  </si>
  <si>
    <t>30231</t>
  </si>
  <si>
    <t>  公务用车运行维护费</t>
  </si>
  <si>
    <t>39</t>
  </si>
  <si>
    <t>30239</t>
  </si>
  <si>
    <t>  其他交通费用</t>
  </si>
  <si>
    <t>30299</t>
  </si>
  <si>
    <t>  其他商品和服务支出</t>
  </si>
  <si>
    <t>303</t>
  </si>
  <si>
    <t> 对个人和家庭的补助</t>
  </si>
  <si>
    <t>30302</t>
  </si>
  <si>
    <t>  退休费</t>
  </si>
  <si>
    <t>30307</t>
  </si>
  <si>
    <t>  医疗费补助</t>
  </si>
  <si>
    <t>表3-2</t>
  </si>
  <si>
    <t>一般公共预算项目支出预算表</t>
  </si>
  <si>
    <t>金额</t>
  </si>
  <si>
    <t>  区委党建经费</t>
  </si>
  <si>
    <t>  党代会</t>
  </si>
  <si>
    <t>  招商引资及项目洽谈经费</t>
  </si>
  <si>
    <t>  机要信息及值班相关工作经费</t>
  </si>
  <si>
    <t>  区委综合管理工作经费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</si>
  <si>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</si>
  <si>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</si>
  <si>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</si>
  <si>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</si>
  <si>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</si>
  <si>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</si>
  <si>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</si>
  <si>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</si>
  <si>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</si>
  <si>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</si>
  <si>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</si>
  <si>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</si>
  <si>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</si>
  <si>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</si>
  <si>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</si>
  <si>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</si>
  <si>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</si>
  <si>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</si>
  <si>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政府采购预算表</t>
  </si>
  <si>
    <t>序号</t>
  </si>
  <si>
    <t>品目名称</t>
  </si>
  <si>
    <t>采购事由</t>
  </si>
  <si>
    <t>预计采购时间</t>
  </si>
  <si>
    <t>数量</t>
  </si>
  <si>
    <t>单价</t>
  </si>
  <si>
    <t>采购金额</t>
  </si>
  <si>
    <t>资金来源</t>
  </si>
  <si>
    <t>备注</t>
  </si>
  <si>
    <t>区级财政安排</t>
  </si>
  <si>
    <t>上级补助资金安排金额</t>
  </si>
  <si>
    <t>结转资金（财返资金）安排金额</t>
  </si>
  <si>
    <t>其他资金</t>
  </si>
  <si>
    <t>日常公用经费安排金额</t>
  </si>
  <si>
    <t>其他转运类项目经费安排</t>
  </si>
  <si>
    <t>特定目标类项目经费安排</t>
  </si>
  <si>
    <t>项目经费名称</t>
  </si>
  <si>
    <t>投影仪</t>
  </si>
  <si>
    <t>现有资产处置后需要补充配置</t>
  </si>
  <si>
    <t>三季度</t>
  </si>
  <si>
    <t> 区委综合管理工作经费</t>
  </si>
  <si>
    <t>台式电脑</t>
  </si>
  <si>
    <t>笔记本电脑</t>
  </si>
  <si>
    <t>A4普通激光打印机</t>
  </si>
  <si>
    <t>分体空调</t>
  </si>
  <si>
    <t>合   计</t>
  </si>
  <si>
    <t>表7</t>
  </si>
  <si>
    <t>部门整体支出绩效目标表</t>
  </si>
  <si>
    <r>
      <rPr>
        <b/>
        <sz val="12"/>
        <rFont val="宋体"/>
        <family val="3"/>
        <charset val="134"/>
      </rPr>
      <t>（</t>
    </r>
    <r>
      <rPr>
        <b/>
        <sz val="12"/>
        <rFont val="Times New Roman"/>
        <family val="1"/>
      </rPr>
      <t xml:space="preserve"> 2022</t>
    </r>
    <r>
      <rPr>
        <b/>
        <sz val="12"/>
        <rFont val="宋体"/>
        <family val="3"/>
        <charset val="134"/>
      </rPr>
      <t>年度）</t>
    </r>
  </si>
  <si>
    <t>年度
主要
任务</t>
  </si>
  <si>
    <t>任务名称</t>
  </si>
  <si>
    <t>主要内容</t>
  </si>
  <si>
    <t>预算金额（万元）</t>
  </si>
  <si>
    <t>总额</t>
  </si>
  <si>
    <t>财政拨款</t>
  </si>
  <si>
    <t>人员支出</t>
  </si>
  <si>
    <t>基本工资、津贴补贴、奖金、绩效工资、社会保障缴费、退休费等。</t>
  </si>
  <si>
    <t>公用支出</t>
  </si>
  <si>
    <t>办公经费、会议费、培训费、其他商品和服务支出等</t>
  </si>
  <si>
    <t>在基本支出之外为完成特定行政任务和事业发展目标所发生的支出</t>
  </si>
  <si>
    <t>金额合计</t>
  </si>
  <si>
    <t>年度
总体
目标</t>
  </si>
  <si>
    <t>根据攀东委办[2002] 22号文件规定，东区区委办公室是区委的综合办事机构。主要任务是在区委的统一领导下，贯彻执行党的路线、方针和政策，综合协调各部门的工作关系，为区委领导当好参谋和助手。总体来看，基本支出和项目支出保障本部门机构正常运转、完成日常工作任务以及我单位承担的其他相关工作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</si>
  <si>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</si>
  <si>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</si>
  <si>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</si>
  <si>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</si>
  <si>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</si>
  <si>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</si>
  <si>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</si>
  <si>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指标1：人员工资及退休费按12个月发放；目标绩效预发1次，结算后补发1次。</t>
  </si>
  <si>
    <t>正常运转的基本工作和区委党建工作等8个项目工作</t>
  </si>
  <si>
    <t>指标2：公用经费按年初预算，按4个季度推进预算执行进度，确保资金使用及时、有效</t>
  </si>
  <si>
    <t>指标3：项目经费按12个项目完成或推进情况，全过程监督，确保资金使用支付。</t>
  </si>
  <si>
    <t>质量指标</t>
  </si>
  <si>
    <t>指标1：保障人员工资、社会保障缴费等按时足额发放</t>
  </si>
  <si>
    <t>全区创新发展营造了良好环境，取得了较好的社会效益</t>
  </si>
  <si>
    <t>指标2：公用支出保障本部门机构正常运转、完成日常工作任务以及我单位承担的其他相关工作。</t>
  </si>
  <si>
    <t>指标3：在基本支出之外为完成特定行政任务和事业发展目标所发生的支出，项目按照年初目标任务和资金预算情况稳步推进，为全区创新发展营造了良好环境，取得了较好的经济和社会效益</t>
  </si>
  <si>
    <t>时效指标</t>
  </si>
  <si>
    <r>
      <rPr>
        <sz val="10"/>
        <rFont val="宋体"/>
        <family val="3"/>
        <charset val="134"/>
      </rPr>
      <t>202</t>
    </r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年全年</t>
    </r>
  </si>
  <si>
    <t>2022年1-12月</t>
  </si>
  <si>
    <t>成本指标</t>
  </si>
  <si>
    <t>指标1：人员经费</t>
  </si>
  <si>
    <t>指标2：办公经费、会议费、培训费等公用经费</t>
  </si>
  <si>
    <t>指标3：除人员经费和公用经费外的项目经费</t>
  </si>
  <si>
    <t>效益指标</t>
  </si>
  <si>
    <t>经济效益
指标</t>
  </si>
  <si>
    <t>无</t>
  </si>
  <si>
    <t>社会效益
指标</t>
  </si>
  <si>
    <t xml:space="preserve"> 提升改革创新能力，提升综合经济实力，提升人民群众获得感。</t>
  </si>
  <si>
    <t>党的形象在人民群众中进一步提升，工作效率进一步提高</t>
  </si>
  <si>
    <t>生态效益
指标</t>
  </si>
  <si>
    <t>可持续影响
指标</t>
  </si>
  <si>
    <t xml:space="preserve"> 共同奋斗，为实现“建成美丽时尚幸福康养花城”的宏伟愿景而不懈努力。</t>
  </si>
  <si>
    <t>提升东区经济发展的动力。</t>
  </si>
  <si>
    <t>满意度
指标</t>
  </si>
  <si>
    <t>满意度指标</t>
  </si>
  <si>
    <t>主管部门和人民群众满意度为95%以上。</t>
  </si>
  <si>
    <t>表8</t>
  </si>
  <si>
    <t>部门预算项目支出绩效目标表</t>
  </si>
  <si>
    <t>单位：万元</t>
  </si>
  <si>
    <t>项目名称</t>
  </si>
  <si>
    <t>项目资金情况</t>
  </si>
  <si>
    <t>项目总体目标</t>
  </si>
  <si>
    <t>绩效指标</t>
  </si>
  <si>
    <t>其中：财政拨款</t>
  </si>
  <si>
    <t>其中：其他资金</t>
  </si>
  <si>
    <t>项目完成</t>
  </si>
  <si>
    <t>项目效益</t>
  </si>
  <si>
    <t>其他绩效指标</t>
  </si>
  <si>
    <t>其他指标</t>
  </si>
  <si>
    <t>经济效益指标</t>
  </si>
  <si>
    <t>社会效益指标</t>
  </si>
  <si>
    <t>生态效益指标</t>
  </si>
  <si>
    <t>可持续影响指标</t>
  </si>
  <si>
    <t>其他效益指标</t>
  </si>
  <si>
    <t>1</t>
  </si>
  <si>
    <t>区委党建经费</t>
  </si>
  <si>
    <t>1、加强党的各项建设，着力营造风清气正的政治生态，使党始终成为坚强有力的领导核心，强化基层党组织政治功能，牢固树立阵地意识和责任意识；2、不断提高党委政府的执行力，全力推动县域经济的发展壮大。</t>
  </si>
  <si>
    <t>党建工作及经济信息宣传采集</t>
  </si>
  <si>
    <t>1、确保党的建设工作得到层层落实；2、做好宣传借鉴工作。</t>
  </si>
  <si>
    <t>2022年全年</t>
  </si>
  <si>
    <t>会务费、资料复印、打印等办公费；订阅费、专栏费等。</t>
  </si>
  <si>
    <t>1、确保党的建设工作等有序推进；2、互相学习交流。</t>
  </si>
  <si>
    <t>1、始终坚持党管一切，党要管党，从严治党，使党的工作得到全面发展；2、提升东区在《县域经济》及《当代县域经济》杂志上知名度。</t>
  </si>
  <si>
    <t>服务对象和主管部门满意度90%。</t>
  </si>
  <si>
    <t>2</t>
  </si>
  <si>
    <t>招商引资及项目洽谈经费</t>
  </si>
  <si>
    <t>1、通过领导外出招商引资，加强交流合作，提升一二三产的发展水平，提高东区财政税收收入；2、强化对党员领导干部思想和执政能力的教育培训，使其思想认识、能力及业务水平得到有效的提升</t>
  </si>
  <si>
    <t>招商引资工作</t>
  </si>
  <si>
    <t>按投资促进局计划招商引资；</t>
  </si>
  <si>
    <t>差旅费、租赁费、会议费、接待费等</t>
  </si>
  <si>
    <t>争取一二三产发展各方面的资金，促进东区地方产业的发展.</t>
  </si>
  <si>
    <t>提升攀枝花东区一二三产发展各方面的知名度，争取各方资金。</t>
  </si>
  <si>
    <t>满意度达80%以上。</t>
  </si>
  <si>
    <t>3</t>
  </si>
  <si>
    <t>机要信息及值班相关工作经费</t>
  </si>
  <si>
    <t>确保紧急重大信息的报告和传达，确保上级政令和指示、批示畅通。</t>
  </si>
  <si>
    <t>值班工作</t>
  </si>
  <si>
    <t>确保全年有人在岗值班，确保政令畅通。</t>
  </si>
  <si>
    <t>值班劳务费</t>
  </si>
  <si>
    <t>提升应急处理能力，保证紧急重要信息时效性。</t>
  </si>
  <si>
    <t>及时传达、接收信息</t>
  </si>
  <si>
    <t>服务对象和主管部门满意度100%。</t>
  </si>
  <si>
    <t>4</t>
  </si>
  <si>
    <t>区委综合管理工作经费</t>
  </si>
  <si>
    <t>1、认真贯彻中央、省委、市委决策部署，切实推进全面深化改革工作，按照东区改革工作要点、改革落实台账，通过“责任制+清单制”方式，全面对接落实市里改革攻坚任务；2、开展全区的目标绩效管理工作，保证市区两级的重点工作、重点项目督查督办工作；3、规范档案的鉴定、保管、统计和检索，促进档案工作各环节的良性运动；4、维护国家安全的意识，牢固树立国家利益高于一切、国家安全人人有责的理念。</t>
  </si>
  <si>
    <t>深改、调研、档案、国安等工作</t>
  </si>
  <si>
    <t>1、明确目标任务，纵深推进改革任务，重点推进专项改革方案、改革试点、实施规划改革任务；2、有计划的开展督查督办工作，并跟踪督促整改；3、建设“安全档案、规范档案、优质档案”、发挥档案工作在服务县域经济社会发展；4、提高人民群众的国家安全意识。</t>
  </si>
  <si>
    <t>会议费、复印、打印资料费、政策研究及调研经费等、宣传广告费用等</t>
  </si>
  <si>
    <t>1、坚持以人民为中心的发展思想，深刻把握人民美好生活需要的新变化，尤其关注民众对于教育、医疗、环境、社会治理等方面的新需求，自觉把民众关注、民生短板作为改革重点，从而不断增强人民的获得感；2、提高目标绩效管理水平，督促有关单位认真推进各项工作，确保完成全年经济社会发展各项目标任务；3、规范档案管理建设，促进服务地方经济良性发展；4、人人知晓国家安全意识，自觉遵守国家安全法规。</t>
  </si>
  <si>
    <t>1、坚持全面深化改革，完善体制机制，推进治理体系和治理能力现代化；2、促进各部门全年经济任务的完成；3、规范完善的档案管理制度，促进经济发展；4、强化国家安全意识宣传教育，促进法治化建设。</t>
  </si>
  <si>
    <t>服务对象和主管部门满意度95%。</t>
  </si>
  <si>
    <t>党代会</t>
  </si>
  <si>
    <t>深入贯彻落实党的十九大、十九届二中、三中、四中、五中、六中全会和习近平对川工作系列重要指示精神，认真落实省委重大战略部署和市“一二三五”工作思路，牢固树立产业发展理念，将改革进行到底。</t>
  </si>
  <si>
    <t>1次党代会。会期2天，党代表280人、列席54人、来宾32人、工作人员70人，共436人，会议经费：366人*540元／天*2天=395280元；</t>
  </si>
  <si>
    <t>会议顺利开展。总结2021年全区工作，计划2022年全区工作目标任务。</t>
  </si>
  <si>
    <t>会议费、租赁费、复印、打印资料费、</t>
  </si>
  <si>
    <t>动员全区党组织、广大党员干部，共同聚集目标，培育新动能，紧跟核心、砥砺前行。</t>
  </si>
  <si>
    <t>促进我区为加快建设美丽时尚幸福康养花城而不懈奋斗。</t>
  </si>
  <si>
    <t>本单位无此预算</t>
    <phoneticPr fontId="31" type="noConversion"/>
  </si>
  <si>
    <t>报送日期：2022年04月24日</t>
    <phoneticPr fontId="31" type="noConversion"/>
  </si>
  <si>
    <t>部门：中共攀枝花市东区委员会办公室</t>
    <phoneticPr fontId="31" type="noConversion"/>
  </si>
  <si>
    <t>部门：中共攀枝花市东区委员会办公室</t>
    <phoneticPr fontId="31" type="noConversion"/>
  </si>
  <si>
    <t>部门名称</t>
    <phoneticPr fontId="31" type="noConversion"/>
  </si>
  <si>
    <t>部门：中共攀枝花市东区委员会办公室</t>
    <phoneticPr fontId="31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</si>
</sst>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#,##0_ "/>
    <numFmt numFmtId="178" formatCode="#,##0.00_ "/>
    <numFmt numFmtId="179" formatCode="###,###,###,##0"/>
  </numFmts>
  <fonts count="32">
    <font>
      <sz val="11"/>
      <color indexed="8"/>
      <name val="宋体"/>
      <charset val="1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2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2"/>
      <name val="方正黑体简体"/>
      <charset val="134"/>
    </font>
    <font>
      <sz val="9"/>
      <name val="simhei"/>
      <family val="1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family val="3"/>
      <charset val="134"/>
    </font>
    <font>
      <sz val="12"/>
      <color indexed="8"/>
      <name val="方正黑体简体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b/>
      <sz val="12"/>
      <name val="Times New Roman"/>
      <family val="1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1" fillId="0" borderId="0">
      <alignment vertical="center"/>
    </xf>
  </cellStyleXfs>
  <cellXfs count="206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7" fontId="2" fillId="0" borderId="0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left" vertical="center" wrapText="1"/>
    </xf>
    <xf numFmtId="178" fontId="2" fillId="0" borderId="2" xfId="2" applyNumberFormat="1" applyFont="1" applyFill="1" applyBorder="1" applyAlignment="1">
      <alignment horizontal="right" vertical="center" wrapText="1"/>
    </xf>
    <xf numFmtId="49" fontId="2" fillId="0" borderId="2" xfId="2" applyNumberFormat="1" applyFont="1" applyFill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9" fontId="2" fillId="0" borderId="2" xfId="2" applyNumberFormat="1" applyFont="1" applyFill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2" xfId="2" applyFont="1" applyBorder="1" applyAlignment="1">
      <alignment horizontal="center" vertical="center"/>
    </xf>
    <xf numFmtId="0" fontId="7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7" fillId="0" borderId="0" xfId="1" applyAlignment="1">
      <alignment vertical="center" wrapText="1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16" xfId="0" applyFont="1" applyBorder="1">
      <alignment vertical="center"/>
    </xf>
    <xf numFmtId="0" fontId="15" fillId="0" borderId="16" xfId="0" applyFont="1" applyFill="1" applyBorder="1">
      <alignment vertical="center"/>
    </xf>
    <xf numFmtId="0" fontId="16" fillId="0" borderId="0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18" fillId="0" borderId="2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1" fillId="0" borderId="18" xfId="0" applyFont="1" applyBorder="1">
      <alignment vertical="center"/>
    </xf>
    <xf numFmtId="4" fontId="18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left" vertical="center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16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2" fillId="0" borderId="18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6" fillId="0" borderId="17" xfId="0" applyFont="1" applyFill="1" applyBorder="1" applyAlignment="1">
      <alignment horizontal="center" vertical="center"/>
    </xf>
    <xf numFmtId="0" fontId="2" fillId="0" borderId="20" xfId="0" applyFont="1" applyFill="1" applyBorder="1">
      <alignment vertical="center"/>
    </xf>
    <xf numFmtId="0" fontId="2" fillId="0" borderId="18" xfId="0" applyFont="1" applyFill="1" applyBorder="1" applyAlignment="1">
      <alignment vertical="center" wrapText="1"/>
    </xf>
    <xf numFmtId="0" fontId="2" fillId="0" borderId="21" xfId="0" applyFont="1" applyFill="1" applyBorder="1">
      <alignment vertical="center"/>
    </xf>
    <xf numFmtId="0" fontId="2" fillId="0" borderId="21" xfId="0" applyFont="1" applyFill="1" applyBorder="1" applyAlignment="1">
      <alignment vertical="center" wrapText="1"/>
    </xf>
    <xf numFmtId="0" fontId="1" fillId="0" borderId="18" xfId="0" applyFont="1" applyFill="1" applyBorder="1">
      <alignment vertical="center"/>
    </xf>
    <xf numFmtId="0" fontId="1" fillId="0" borderId="21" xfId="0" applyFont="1" applyFill="1" applyBorder="1" applyAlignment="1">
      <alignment vertical="center" wrapText="1"/>
    </xf>
    <xf numFmtId="0" fontId="2" fillId="0" borderId="19" xfId="0" applyFont="1" applyFill="1" applyBorder="1">
      <alignment vertical="center"/>
    </xf>
    <xf numFmtId="0" fontId="2" fillId="0" borderId="19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6" fillId="0" borderId="16" xfId="0" applyFont="1" applyFill="1" applyBorder="1">
      <alignment vertical="center"/>
    </xf>
    <xf numFmtId="0" fontId="19" fillId="0" borderId="16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/>
    </xf>
    <xf numFmtId="0" fontId="19" fillId="0" borderId="1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49" fontId="18" fillId="0" borderId="2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 wrapText="1"/>
    </xf>
    <xf numFmtId="0" fontId="19" fillId="0" borderId="18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20" fillId="0" borderId="18" xfId="0" applyFont="1" applyFill="1" applyBorder="1">
      <alignment vertical="center"/>
    </xf>
    <xf numFmtId="0" fontId="19" fillId="0" borderId="16" xfId="0" applyFont="1" applyFill="1" applyBorder="1">
      <alignment vertical="center"/>
    </xf>
    <xf numFmtId="0" fontId="20" fillId="0" borderId="16" xfId="0" applyFont="1" applyFill="1" applyBorder="1" applyAlignment="1">
      <alignment horizontal="right" vertical="center"/>
    </xf>
    <xf numFmtId="0" fontId="19" fillId="0" borderId="18" xfId="0" applyFont="1" applyFill="1" applyBorder="1">
      <alignment vertical="center"/>
    </xf>
    <xf numFmtId="0" fontId="19" fillId="0" borderId="19" xfId="0" applyFont="1" applyFill="1" applyBorder="1">
      <alignment vertical="center"/>
    </xf>
    <xf numFmtId="0" fontId="19" fillId="0" borderId="23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19" fillId="0" borderId="24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4" fontId="6" fillId="0" borderId="2" xfId="0" applyNumberFormat="1" applyFont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4" fontId="6" fillId="2" borderId="2" xfId="0" applyNumberFormat="1" applyFont="1" applyFill="1" applyBorder="1" applyAlignment="1">
      <alignment horizontal="right" vertical="center"/>
    </xf>
    <xf numFmtId="0" fontId="22" fillId="0" borderId="0" xfId="0" applyFont="1" applyFill="1">
      <alignment vertical="center"/>
    </xf>
    <xf numFmtId="0" fontId="15" fillId="0" borderId="18" xfId="0" applyFont="1" applyFill="1" applyBorder="1">
      <alignment vertical="center"/>
    </xf>
    <xf numFmtId="0" fontId="15" fillId="0" borderId="16" xfId="0" applyFont="1" applyFill="1" applyBorder="1" applyAlignment="1">
      <alignment horizontal="right" vertical="center"/>
    </xf>
    <xf numFmtId="0" fontId="15" fillId="0" borderId="21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24" fillId="0" borderId="18" xfId="0" applyFont="1" applyFill="1" applyBorder="1" applyAlignment="1">
      <alignment vertical="center" wrapText="1"/>
    </xf>
    <xf numFmtId="0" fontId="24" fillId="0" borderId="21" xfId="0" applyFont="1" applyFill="1" applyBorder="1" applyAlignment="1">
      <alignment vertical="center" wrapText="1"/>
    </xf>
    <xf numFmtId="0" fontId="23" fillId="0" borderId="19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18" fillId="0" borderId="2" xfId="0" quotePrefix="1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/>
    </xf>
    <xf numFmtId="0" fontId="21" fillId="0" borderId="1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" fillId="0" borderId="18" xfId="0" applyFont="1" applyFill="1" applyBorder="1">
      <alignment vertical="center"/>
    </xf>
    <xf numFmtId="0" fontId="17" fillId="0" borderId="16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6" fillId="0" borderId="17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right" vertical="center" wrapText="1"/>
    </xf>
    <xf numFmtId="0" fontId="17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176" fontId="30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5" fillId="0" borderId="7" xfId="0" applyFont="1" applyFill="1" applyBorder="1" applyAlignment="1">
      <alignment vertic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/>
    </xf>
    <xf numFmtId="0" fontId="4" fillId="0" borderId="7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tabSelected="1" view="pageBreakPreview" workbookViewId="0">
      <selection activeCell="A3" sqref="A3"/>
    </sheetView>
  </sheetViews>
  <sheetFormatPr defaultColWidth="9" defaultRowHeight="14.25"/>
  <cols>
    <col min="1" max="1" width="108.625" style="121" customWidth="1"/>
    <col min="2" max="16384" width="9" style="121"/>
  </cols>
  <sheetData>
    <row r="1" spans="1:1" ht="165" customHeight="1">
      <c r="A1" s="122" t="s">
        <v>0</v>
      </c>
    </row>
    <row r="2" spans="1:1" ht="75" customHeight="1">
      <c r="A2" s="123"/>
    </row>
    <row r="3" spans="1:1" ht="75" customHeight="1">
      <c r="A3" s="124" t="s">
        <v>443</v>
      </c>
    </row>
  </sheetData>
  <phoneticPr fontId="31" type="noConversion"/>
  <printOptions horizontalCentered="1"/>
  <pageMargins left="0.59027777777777801" right="0.59027777777777801" top="2.75555555555556" bottom="0.78680555555555598" header="0.5" footer="0.5"/>
  <pageSetup paperSize="9"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1.875" customWidth="1"/>
    <col min="3" max="3" width="34.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46"/>
      <c r="B1" s="47"/>
      <c r="C1" s="48"/>
      <c r="D1" s="49"/>
      <c r="E1" s="49"/>
      <c r="F1" s="49"/>
      <c r="G1" s="49"/>
      <c r="H1" s="49"/>
      <c r="I1" s="61" t="s">
        <v>282</v>
      </c>
      <c r="J1" s="51"/>
    </row>
    <row r="2" spans="1:10" ht="22.9" customHeight="1">
      <c r="A2" s="46"/>
      <c r="B2" s="138" t="s">
        <v>283</v>
      </c>
      <c r="C2" s="138"/>
      <c r="D2" s="138"/>
      <c r="E2" s="138"/>
      <c r="F2" s="138"/>
      <c r="G2" s="138"/>
      <c r="H2" s="138"/>
      <c r="I2" s="138"/>
      <c r="J2" s="51" t="s">
        <v>2</v>
      </c>
    </row>
    <row r="3" spans="1:10" ht="19.5" customHeight="1">
      <c r="A3" s="50"/>
      <c r="B3" s="139" t="s">
        <v>445</v>
      </c>
      <c r="C3" s="140"/>
      <c r="D3" s="62"/>
      <c r="E3" s="62"/>
      <c r="F3" s="62"/>
      <c r="G3" s="62"/>
      <c r="H3" s="62"/>
      <c r="I3" s="62" t="s">
        <v>4</v>
      </c>
      <c r="J3" s="63"/>
    </row>
    <row r="4" spans="1:10" ht="24.4" customHeight="1">
      <c r="A4" s="51"/>
      <c r="B4" s="128" t="s">
        <v>284</v>
      </c>
      <c r="C4" s="128" t="s">
        <v>69</v>
      </c>
      <c r="D4" s="128" t="s">
        <v>285</v>
      </c>
      <c r="E4" s="128"/>
      <c r="F4" s="128"/>
      <c r="G4" s="128"/>
      <c r="H4" s="128"/>
      <c r="I4" s="128"/>
      <c r="J4" s="64"/>
    </row>
    <row r="5" spans="1:10" ht="24.4" customHeight="1">
      <c r="A5" s="53"/>
      <c r="B5" s="128"/>
      <c r="C5" s="128"/>
      <c r="D5" s="128" t="s">
        <v>57</v>
      </c>
      <c r="E5" s="133" t="s">
        <v>286</v>
      </c>
      <c r="F5" s="128" t="s">
        <v>287</v>
      </c>
      <c r="G5" s="128"/>
      <c r="H5" s="128"/>
      <c r="I5" s="128" t="s">
        <v>288</v>
      </c>
      <c r="J5" s="64"/>
    </row>
    <row r="6" spans="1:10" ht="24.4" customHeight="1">
      <c r="A6" s="53"/>
      <c r="B6" s="128"/>
      <c r="C6" s="128"/>
      <c r="D6" s="128"/>
      <c r="E6" s="133"/>
      <c r="F6" s="52" t="s">
        <v>153</v>
      </c>
      <c r="G6" s="52" t="s">
        <v>289</v>
      </c>
      <c r="H6" s="52" t="s">
        <v>290</v>
      </c>
      <c r="I6" s="128"/>
      <c r="J6" s="65"/>
    </row>
    <row r="7" spans="1:10" ht="22.9" customHeight="1">
      <c r="A7" s="54"/>
      <c r="B7" s="52"/>
      <c r="C7" s="52" t="s">
        <v>70</v>
      </c>
      <c r="D7" s="55">
        <v>11.85</v>
      </c>
      <c r="E7" s="55"/>
      <c r="F7" s="55">
        <v>4.3499999999999996</v>
      </c>
      <c r="G7" s="55"/>
      <c r="H7" s="55">
        <v>4.3499999999999996</v>
      </c>
      <c r="I7" s="55">
        <v>7.5</v>
      </c>
      <c r="J7" s="66"/>
    </row>
    <row r="8" spans="1:10" ht="22.9" customHeight="1">
      <c r="A8" s="54"/>
      <c r="B8" s="69"/>
      <c r="C8" s="69" t="s">
        <v>21</v>
      </c>
      <c r="D8" s="57">
        <v>11.85</v>
      </c>
      <c r="E8" s="57"/>
      <c r="F8" s="57">
        <v>4.3499999999999996</v>
      </c>
      <c r="G8" s="57"/>
      <c r="H8" s="57">
        <v>4.3499999999999996</v>
      </c>
      <c r="I8" s="57">
        <v>7.5</v>
      </c>
      <c r="J8" s="66"/>
    </row>
    <row r="9" spans="1:10" ht="22.9" customHeight="1">
      <c r="A9" s="54"/>
      <c r="B9" s="69" t="s">
        <v>71</v>
      </c>
      <c r="C9" s="69" t="s">
        <v>156</v>
      </c>
      <c r="D9" s="57">
        <v>11.85</v>
      </c>
      <c r="E9" s="57"/>
      <c r="F9" s="57">
        <v>4.3499999999999996</v>
      </c>
      <c r="G9" s="57"/>
      <c r="H9" s="57">
        <v>4.3499999999999996</v>
      </c>
      <c r="I9" s="57">
        <v>7.5</v>
      </c>
      <c r="J9" s="66"/>
    </row>
    <row r="10" spans="1:10" ht="22.9" customHeight="1">
      <c r="A10" s="54"/>
      <c r="B10" s="52"/>
      <c r="C10" s="52"/>
      <c r="D10" s="55"/>
      <c r="E10" s="55"/>
      <c r="F10" s="55"/>
      <c r="G10" s="55"/>
      <c r="H10" s="55"/>
      <c r="I10" s="55"/>
      <c r="J10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scale="9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8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46"/>
      <c r="B1" s="47"/>
      <c r="C1" s="47"/>
      <c r="D1" s="47"/>
      <c r="E1" s="48"/>
      <c r="F1" s="48"/>
      <c r="G1" s="49"/>
      <c r="H1" s="49"/>
      <c r="I1" s="61" t="s">
        <v>291</v>
      </c>
      <c r="J1" s="51"/>
    </row>
    <row r="2" spans="1:10" ht="22.9" customHeight="1">
      <c r="A2" s="46"/>
      <c r="B2" s="138" t="s">
        <v>292</v>
      </c>
      <c r="C2" s="138"/>
      <c r="D2" s="138"/>
      <c r="E2" s="138"/>
      <c r="F2" s="138"/>
      <c r="G2" s="138"/>
      <c r="H2" s="138"/>
      <c r="I2" s="138"/>
      <c r="J2" s="51" t="s">
        <v>2</v>
      </c>
    </row>
    <row r="3" spans="1:10" ht="19.5" customHeight="1">
      <c r="A3" s="50"/>
      <c r="B3" s="139" t="s">
        <v>445</v>
      </c>
      <c r="C3" s="140"/>
      <c r="D3" s="140"/>
      <c r="E3" s="140"/>
      <c r="F3" s="140"/>
      <c r="G3" s="50"/>
      <c r="H3" s="50"/>
      <c r="I3" s="62" t="s">
        <v>4</v>
      </c>
      <c r="J3" s="63"/>
    </row>
    <row r="4" spans="1:10" ht="24.4" customHeight="1">
      <c r="A4" s="51"/>
      <c r="B4" s="128" t="s">
        <v>7</v>
      </c>
      <c r="C4" s="128"/>
      <c r="D4" s="128"/>
      <c r="E4" s="128"/>
      <c r="F4" s="128"/>
      <c r="G4" s="128" t="s">
        <v>293</v>
      </c>
      <c r="H4" s="128"/>
      <c r="I4" s="128"/>
      <c r="J4" s="64"/>
    </row>
    <row r="5" spans="1:10" ht="24.4" customHeight="1">
      <c r="A5" s="53"/>
      <c r="B5" s="128" t="s">
        <v>79</v>
      </c>
      <c r="C5" s="128"/>
      <c r="D5" s="128"/>
      <c r="E5" s="128" t="s">
        <v>68</v>
      </c>
      <c r="F5" s="128" t="s">
        <v>69</v>
      </c>
      <c r="G5" s="128" t="s">
        <v>57</v>
      </c>
      <c r="H5" s="128" t="s">
        <v>75</v>
      </c>
      <c r="I5" s="128" t="s">
        <v>76</v>
      </c>
      <c r="J5" s="64"/>
    </row>
    <row r="6" spans="1:10" ht="24.4" customHeight="1">
      <c r="A6" s="53"/>
      <c r="B6" s="52" t="s">
        <v>80</v>
      </c>
      <c r="C6" s="52" t="s">
        <v>81</v>
      </c>
      <c r="D6" s="52" t="s">
        <v>82</v>
      </c>
      <c r="E6" s="128"/>
      <c r="F6" s="128"/>
      <c r="G6" s="128"/>
      <c r="H6" s="128"/>
      <c r="I6" s="128"/>
      <c r="J6" s="65"/>
    </row>
    <row r="7" spans="1:10" ht="22.9" customHeight="1">
      <c r="A7" s="54"/>
      <c r="B7" s="52"/>
      <c r="C7" s="52"/>
      <c r="D7" s="52"/>
      <c r="E7" s="52"/>
      <c r="F7" s="52" t="s">
        <v>70</v>
      </c>
      <c r="G7" s="55"/>
      <c r="H7" s="55"/>
      <c r="I7" s="55"/>
      <c r="J7" s="66"/>
    </row>
    <row r="8" spans="1:10" ht="22.9" customHeight="1">
      <c r="A8" s="54"/>
      <c r="B8" s="52"/>
      <c r="C8" s="52"/>
      <c r="D8" s="52"/>
      <c r="E8" s="52"/>
      <c r="F8" s="52" t="s">
        <v>442</v>
      </c>
      <c r="G8" s="55"/>
      <c r="H8" s="55"/>
      <c r="I8" s="55"/>
      <c r="J8" s="66"/>
    </row>
    <row r="9" spans="1:10" ht="22.9" customHeight="1">
      <c r="A9" s="54"/>
      <c r="B9" s="52"/>
      <c r="C9" s="52"/>
      <c r="D9" s="52"/>
      <c r="E9" s="52"/>
      <c r="F9" s="52"/>
      <c r="G9" s="55"/>
      <c r="H9" s="55"/>
      <c r="I9" s="55"/>
      <c r="J9" s="66"/>
    </row>
    <row r="10" spans="1:10" ht="22.9" customHeight="1">
      <c r="A10" s="54"/>
      <c r="B10" s="52"/>
      <c r="C10" s="52"/>
      <c r="D10" s="52"/>
      <c r="E10" s="52"/>
      <c r="F10" s="52"/>
      <c r="G10" s="55"/>
      <c r="H10" s="55"/>
      <c r="I10" s="55"/>
      <c r="J10" s="66"/>
    </row>
    <row r="11" spans="1:10" ht="22.9" customHeight="1">
      <c r="A11" s="54"/>
      <c r="B11" s="52"/>
      <c r="C11" s="52"/>
      <c r="D11" s="52"/>
      <c r="E11" s="52"/>
      <c r="F11" s="52"/>
      <c r="G11" s="55"/>
      <c r="H11" s="55"/>
      <c r="I11" s="55"/>
      <c r="J11" s="66"/>
    </row>
    <row r="12" spans="1:10" ht="22.9" customHeight="1">
      <c r="A12" s="54"/>
      <c r="B12" s="52"/>
      <c r="C12" s="52"/>
      <c r="D12" s="52"/>
      <c r="E12" s="52"/>
      <c r="F12" s="52"/>
      <c r="G12" s="55"/>
      <c r="H12" s="55"/>
      <c r="I12" s="55"/>
      <c r="J12" s="66"/>
    </row>
    <row r="13" spans="1:10" ht="22.9" customHeight="1">
      <c r="A13" s="54"/>
      <c r="B13" s="52"/>
      <c r="C13" s="52"/>
      <c r="D13" s="52"/>
      <c r="E13" s="52"/>
      <c r="F13" s="52"/>
      <c r="G13" s="55"/>
      <c r="H13" s="55"/>
      <c r="I13" s="55"/>
      <c r="J13" s="66"/>
    </row>
    <row r="14" spans="1:10" ht="22.9" customHeight="1">
      <c r="A14" s="54"/>
      <c r="B14" s="52"/>
      <c r="C14" s="52"/>
      <c r="D14" s="52"/>
      <c r="E14" s="52"/>
      <c r="F14" s="52"/>
      <c r="G14" s="55"/>
      <c r="H14" s="55"/>
      <c r="I14" s="55"/>
      <c r="J14" s="66"/>
    </row>
    <row r="15" spans="1:10" ht="22.9" customHeight="1">
      <c r="A15" s="54"/>
      <c r="B15" s="52"/>
      <c r="C15" s="52"/>
      <c r="D15" s="52"/>
      <c r="E15" s="52"/>
      <c r="F15" s="52"/>
      <c r="G15" s="55"/>
      <c r="H15" s="55"/>
      <c r="I15" s="55"/>
      <c r="J15" s="66"/>
    </row>
    <row r="16" spans="1:10" ht="22.9" customHeight="1">
      <c r="A16" s="53"/>
      <c r="B16" s="56"/>
      <c r="C16" s="56"/>
      <c r="D16" s="56"/>
      <c r="E16" s="56"/>
      <c r="F16" s="56" t="s">
        <v>21</v>
      </c>
      <c r="G16" s="57"/>
      <c r="H16" s="57"/>
      <c r="I16" s="57"/>
      <c r="J16" s="64"/>
    </row>
    <row r="17" spans="1:10" ht="22.9" customHeight="1">
      <c r="A17" s="53"/>
      <c r="B17" s="56"/>
      <c r="C17" s="56"/>
      <c r="D17" s="56"/>
      <c r="E17" s="56"/>
      <c r="F17" s="56" t="s">
        <v>21</v>
      </c>
      <c r="G17" s="57"/>
      <c r="H17" s="57"/>
      <c r="I17" s="57"/>
      <c r="J17" s="6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11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46"/>
      <c r="B1" s="47"/>
      <c r="C1" s="48"/>
      <c r="D1" s="49"/>
      <c r="E1" s="49"/>
      <c r="F1" s="49"/>
      <c r="G1" s="49"/>
      <c r="H1" s="49"/>
      <c r="I1" s="61" t="s">
        <v>294</v>
      </c>
      <c r="J1" s="51"/>
    </row>
    <row r="2" spans="1:10" ht="22.9" customHeight="1">
      <c r="A2" s="46"/>
      <c r="B2" s="138" t="s">
        <v>295</v>
      </c>
      <c r="C2" s="138"/>
      <c r="D2" s="138"/>
      <c r="E2" s="138"/>
      <c r="F2" s="138"/>
      <c r="G2" s="138"/>
      <c r="H2" s="138"/>
      <c r="I2" s="138"/>
      <c r="J2" s="51" t="s">
        <v>2</v>
      </c>
    </row>
    <row r="3" spans="1:10" ht="19.5" customHeight="1">
      <c r="A3" s="50"/>
      <c r="B3" s="139" t="s">
        <v>445</v>
      </c>
      <c r="C3" s="140"/>
      <c r="D3" s="62"/>
      <c r="E3" s="62"/>
      <c r="F3" s="62"/>
      <c r="G3" s="62"/>
      <c r="H3" s="62"/>
      <c r="I3" s="62" t="s">
        <v>4</v>
      </c>
      <c r="J3" s="63"/>
    </row>
    <row r="4" spans="1:10" ht="24.4" customHeight="1">
      <c r="A4" s="51"/>
      <c r="B4" s="128" t="s">
        <v>284</v>
      </c>
      <c r="C4" s="128" t="s">
        <v>69</v>
      </c>
      <c r="D4" s="128" t="s">
        <v>285</v>
      </c>
      <c r="E4" s="128"/>
      <c r="F4" s="128"/>
      <c r="G4" s="128"/>
      <c r="H4" s="128"/>
      <c r="I4" s="128"/>
      <c r="J4" s="64"/>
    </row>
    <row r="5" spans="1:10" ht="24.4" customHeight="1">
      <c r="A5" s="53"/>
      <c r="B5" s="128"/>
      <c r="C5" s="128"/>
      <c r="D5" s="128" t="s">
        <v>57</v>
      </c>
      <c r="E5" s="133" t="s">
        <v>286</v>
      </c>
      <c r="F5" s="128" t="s">
        <v>287</v>
      </c>
      <c r="G5" s="128"/>
      <c r="H5" s="128"/>
      <c r="I5" s="128" t="s">
        <v>288</v>
      </c>
      <c r="J5" s="64"/>
    </row>
    <row r="6" spans="1:10" ht="24.4" customHeight="1">
      <c r="A6" s="53"/>
      <c r="B6" s="128"/>
      <c r="C6" s="128"/>
      <c r="D6" s="128"/>
      <c r="E6" s="133"/>
      <c r="F6" s="52" t="s">
        <v>153</v>
      </c>
      <c r="G6" s="52" t="s">
        <v>289</v>
      </c>
      <c r="H6" s="52" t="s">
        <v>290</v>
      </c>
      <c r="I6" s="128"/>
      <c r="J6" s="65"/>
    </row>
    <row r="7" spans="1:10" ht="22.9" customHeight="1">
      <c r="A7" s="54"/>
      <c r="B7" s="52"/>
      <c r="C7" s="52" t="s">
        <v>70</v>
      </c>
      <c r="D7" s="55"/>
      <c r="E7" s="55"/>
      <c r="F7" s="55"/>
      <c r="G7" s="55"/>
      <c r="H7" s="55"/>
      <c r="I7" s="55"/>
      <c r="J7" s="66"/>
    </row>
    <row r="8" spans="1:10" ht="22.9" customHeight="1">
      <c r="A8" s="54"/>
      <c r="B8" s="52"/>
      <c r="C8" s="52"/>
      <c r="D8" s="55"/>
      <c r="E8" s="55"/>
      <c r="F8" s="55"/>
      <c r="G8" s="55"/>
      <c r="H8" s="55"/>
      <c r="I8" s="55"/>
      <c r="J8" s="66"/>
    </row>
    <row r="9" spans="1:10" ht="22.9" customHeight="1">
      <c r="A9" s="54"/>
      <c r="B9" s="52"/>
      <c r="C9" s="52"/>
      <c r="D9" s="55"/>
      <c r="E9" s="55"/>
      <c r="F9" s="55"/>
      <c r="G9" s="55"/>
      <c r="H9" s="55"/>
      <c r="I9" s="55"/>
      <c r="J9" s="66"/>
    </row>
    <row r="10" spans="1:10" ht="22.9" customHeight="1">
      <c r="A10" s="54"/>
      <c r="B10" s="52"/>
      <c r="C10" s="52"/>
      <c r="D10" s="55"/>
      <c r="E10" s="55"/>
      <c r="F10" s="55"/>
      <c r="G10" s="55"/>
      <c r="H10" s="55"/>
      <c r="I10" s="55"/>
      <c r="J10" s="66"/>
    </row>
    <row r="11" spans="1:10" ht="22.9" customHeight="1">
      <c r="A11" s="54"/>
      <c r="B11" s="52"/>
      <c r="C11" s="52" t="s">
        <v>442</v>
      </c>
      <c r="D11" s="55"/>
      <c r="E11" s="55"/>
      <c r="F11" s="55"/>
      <c r="G11" s="55"/>
      <c r="H11" s="55"/>
      <c r="I11" s="55"/>
      <c r="J11" s="66"/>
    </row>
    <row r="12" spans="1:10" ht="22.9" customHeight="1">
      <c r="A12" s="54"/>
      <c r="B12" s="52"/>
      <c r="C12" s="52"/>
      <c r="D12" s="55"/>
      <c r="E12" s="55"/>
      <c r="F12" s="55"/>
      <c r="G12" s="55"/>
      <c r="H12" s="55"/>
      <c r="I12" s="55"/>
      <c r="J12" s="66"/>
    </row>
    <row r="13" spans="1:10" ht="22.9" customHeight="1">
      <c r="A13" s="54"/>
      <c r="B13" s="52"/>
      <c r="C13" s="52"/>
      <c r="D13" s="55"/>
      <c r="E13" s="55"/>
      <c r="F13" s="55"/>
      <c r="G13" s="55"/>
      <c r="H13" s="55"/>
      <c r="I13" s="55"/>
      <c r="J13" s="66"/>
    </row>
    <row r="14" spans="1:10" ht="22.9" customHeight="1">
      <c r="A14" s="54"/>
      <c r="B14" s="52"/>
      <c r="C14" s="52"/>
      <c r="D14" s="55"/>
      <c r="E14" s="55"/>
      <c r="F14" s="55"/>
      <c r="G14" s="55"/>
      <c r="H14" s="55"/>
      <c r="I14" s="55"/>
      <c r="J14" s="66"/>
    </row>
    <row r="15" spans="1:10" ht="22.9" customHeight="1">
      <c r="A15" s="54"/>
      <c r="B15" s="52"/>
      <c r="C15" s="52"/>
      <c r="D15" s="55"/>
      <c r="E15" s="55"/>
      <c r="F15" s="55"/>
      <c r="G15" s="55"/>
      <c r="H15" s="55"/>
      <c r="I15" s="55"/>
      <c r="J15" s="66"/>
    </row>
    <row r="16" spans="1:10" ht="22.9" customHeight="1">
      <c r="A16" s="54"/>
      <c r="B16" s="52"/>
      <c r="C16" s="52"/>
      <c r="D16" s="55"/>
      <c r="E16" s="55"/>
      <c r="F16" s="55"/>
      <c r="G16" s="55"/>
      <c r="H16" s="55"/>
      <c r="I16" s="55"/>
      <c r="J16" s="66"/>
    </row>
    <row r="17" spans="1:10" ht="22.9" customHeight="1">
      <c r="A17" s="54"/>
      <c r="B17" s="52"/>
      <c r="C17" s="52"/>
      <c r="D17" s="55"/>
      <c r="E17" s="55"/>
      <c r="F17" s="55"/>
      <c r="G17" s="55"/>
      <c r="H17" s="55"/>
      <c r="I17" s="55"/>
      <c r="J17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workbookViewId="0">
      <pane ySplit="6" topLeftCell="A13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46"/>
      <c r="B1" s="47"/>
      <c r="C1" s="47"/>
      <c r="D1" s="47"/>
      <c r="E1" s="48"/>
      <c r="F1" s="48"/>
      <c r="G1" s="49"/>
      <c r="H1" s="49"/>
      <c r="I1" s="61" t="s">
        <v>296</v>
      </c>
      <c r="J1" s="51"/>
    </row>
    <row r="2" spans="1:10" ht="22.9" customHeight="1">
      <c r="A2" s="46"/>
      <c r="B2" s="138" t="s">
        <v>297</v>
      </c>
      <c r="C2" s="138"/>
      <c r="D2" s="138"/>
      <c r="E2" s="138"/>
      <c r="F2" s="138"/>
      <c r="G2" s="138"/>
      <c r="H2" s="138"/>
      <c r="I2" s="138"/>
      <c r="J2" s="51" t="s">
        <v>2</v>
      </c>
    </row>
    <row r="3" spans="1:10" ht="19.5" customHeight="1">
      <c r="A3" s="50"/>
      <c r="B3" s="139" t="s">
        <v>445</v>
      </c>
      <c r="C3" s="140"/>
      <c r="D3" s="140"/>
      <c r="E3" s="140"/>
      <c r="F3" s="140"/>
      <c r="G3" s="50"/>
      <c r="H3" s="50"/>
      <c r="I3" s="62" t="s">
        <v>4</v>
      </c>
      <c r="J3" s="63"/>
    </row>
    <row r="4" spans="1:10" ht="24.4" customHeight="1">
      <c r="A4" s="51"/>
      <c r="B4" s="128" t="s">
        <v>7</v>
      </c>
      <c r="C4" s="128"/>
      <c r="D4" s="128"/>
      <c r="E4" s="128"/>
      <c r="F4" s="128"/>
      <c r="G4" s="128" t="s">
        <v>298</v>
      </c>
      <c r="H4" s="128"/>
      <c r="I4" s="128"/>
      <c r="J4" s="64"/>
    </row>
    <row r="5" spans="1:10" ht="24.4" customHeight="1">
      <c r="A5" s="53"/>
      <c r="B5" s="128" t="s">
        <v>79</v>
      </c>
      <c r="C5" s="128"/>
      <c r="D5" s="128"/>
      <c r="E5" s="128" t="s">
        <v>68</v>
      </c>
      <c r="F5" s="128" t="s">
        <v>69</v>
      </c>
      <c r="G5" s="128" t="s">
        <v>57</v>
      </c>
      <c r="H5" s="128" t="s">
        <v>75</v>
      </c>
      <c r="I5" s="128" t="s">
        <v>76</v>
      </c>
      <c r="J5" s="64"/>
    </row>
    <row r="6" spans="1:10" ht="24.4" customHeight="1">
      <c r="A6" s="53"/>
      <c r="B6" s="52" t="s">
        <v>80</v>
      </c>
      <c r="C6" s="52" t="s">
        <v>81</v>
      </c>
      <c r="D6" s="52" t="s">
        <v>82</v>
      </c>
      <c r="E6" s="128"/>
      <c r="F6" s="128"/>
      <c r="G6" s="128"/>
      <c r="H6" s="128"/>
      <c r="I6" s="128"/>
      <c r="J6" s="65"/>
    </row>
    <row r="7" spans="1:10" ht="22.9" customHeight="1">
      <c r="A7" s="54"/>
      <c r="B7" s="52"/>
      <c r="C7" s="52"/>
      <c r="D7" s="52"/>
      <c r="E7" s="52"/>
      <c r="F7" s="52" t="s">
        <v>70</v>
      </c>
      <c r="G7" s="55"/>
      <c r="H7" s="55"/>
      <c r="I7" s="55"/>
      <c r="J7" s="66"/>
    </row>
    <row r="8" spans="1:10" ht="22.9" customHeight="1">
      <c r="A8" s="53"/>
      <c r="B8" s="56"/>
      <c r="C8" s="56"/>
      <c r="D8" s="56"/>
      <c r="E8" s="56"/>
      <c r="F8" s="56" t="s">
        <v>21</v>
      </c>
      <c r="G8" s="57"/>
      <c r="H8" s="57"/>
      <c r="I8" s="57"/>
      <c r="J8" s="64"/>
    </row>
    <row r="9" spans="1:10" ht="22.9" customHeight="1">
      <c r="A9" s="53"/>
      <c r="B9" s="56"/>
      <c r="C9" s="56"/>
      <c r="D9" s="56"/>
      <c r="E9" s="56"/>
      <c r="F9" s="56"/>
      <c r="G9" s="57"/>
      <c r="H9" s="57"/>
      <c r="I9" s="57"/>
      <c r="J9" s="64"/>
    </row>
    <row r="10" spans="1:10" ht="22.9" customHeight="1">
      <c r="A10" s="53"/>
      <c r="B10" s="56"/>
      <c r="C10" s="56"/>
      <c r="D10" s="56"/>
      <c r="E10" s="56"/>
      <c r="F10" s="56"/>
      <c r="G10" s="57"/>
      <c r="H10" s="57"/>
      <c r="I10" s="57"/>
      <c r="J10" s="64"/>
    </row>
    <row r="11" spans="1:10" ht="22.9" customHeight="1">
      <c r="A11" s="53"/>
      <c r="B11" s="56"/>
      <c r="C11" s="56"/>
      <c r="D11" s="56"/>
      <c r="E11" s="56"/>
      <c r="F11" s="56"/>
      <c r="G11" s="57"/>
      <c r="H11" s="57"/>
      <c r="I11" s="57"/>
      <c r="J11" s="64"/>
    </row>
    <row r="12" spans="1:10" ht="22.9" customHeight="1">
      <c r="A12" s="53"/>
      <c r="B12" s="56"/>
      <c r="C12" s="56"/>
      <c r="D12" s="56"/>
      <c r="E12" s="56"/>
      <c r="F12" s="56"/>
      <c r="G12" s="57"/>
      <c r="H12" s="57"/>
      <c r="I12" s="57"/>
      <c r="J12" s="64"/>
    </row>
    <row r="13" spans="1:10" ht="22.9" customHeight="1">
      <c r="A13" s="53"/>
      <c r="B13" s="56"/>
      <c r="C13" s="56"/>
      <c r="D13" s="56"/>
      <c r="E13" s="56"/>
      <c r="F13" s="58" t="s">
        <v>442</v>
      </c>
      <c r="G13" s="57"/>
      <c r="H13" s="57"/>
      <c r="I13" s="57"/>
      <c r="J13" s="64"/>
    </row>
    <row r="14" spans="1:10" ht="22.9" customHeight="1">
      <c r="A14" s="53"/>
      <c r="B14" s="56"/>
      <c r="C14" s="56"/>
      <c r="D14" s="56"/>
      <c r="E14" s="56"/>
      <c r="F14" s="56"/>
      <c r="G14" s="57"/>
      <c r="H14" s="57"/>
      <c r="I14" s="57"/>
      <c r="J14" s="64"/>
    </row>
    <row r="15" spans="1:10" ht="22.9" customHeight="1">
      <c r="A15" s="53"/>
      <c r="B15" s="56"/>
      <c r="C15" s="56"/>
      <c r="D15" s="56"/>
      <c r="E15" s="56"/>
      <c r="F15" s="56"/>
      <c r="G15" s="57"/>
      <c r="H15" s="57"/>
      <c r="I15" s="57"/>
      <c r="J15" s="64"/>
    </row>
    <row r="16" spans="1:10" ht="22.9" customHeight="1">
      <c r="A16" s="53"/>
      <c r="B16" s="56"/>
      <c r="C16" s="56"/>
      <c r="D16" s="56"/>
      <c r="E16" s="56"/>
      <c r="F16" s="56" t="s">
        <v>21</v>
      </c>
      <c r="G16" s="57"/>
      <c r="H16" s="57"/>
      <c r="I16" s="57"/>
      <c r="J16" s="64"/>
    </row>
    <row r="17" spans="1:10" ht="22.9" customHeight="1">
      <c r="A17" s="53"/>
      <c r="B17" s="56"/>
      <c r="C17" s="56"/>
      <c r="D17" s="56"/>
      <c r="E17" s="56"/>
      <c r="F17" s="56" t="s">
        <v>122</v>
      </c>
      <c r="G17" s="57"/>
      <c r="H17" s="57"/>
      <c r="I17" s="57"/>
      <c r="J17" s="65"/>
    </row>
    <row r="18" spans="1:10" ht="9.75" customHeight="1">
      <c r="A18" s="59"/>
      <c r="B18" s="60"/>
      <c r="C18" s="60"/>
      <c r="D18" s="60"/>
      <c r="E18" s="60"/>
      <c r="F18" s="59"/>
      <c r="G18" s="59"/>
      <c r="H18" s="59"/>
      <c r="I18" s="59"/>
      <c r="J18" s="6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4"/>
  <sheetViews>
    <sheetView workbookViewId="0">
      <selection activeCell="A3" sqref="A3:F3"/>
    </sheetView>
  </sheetViews>
  <sheetFormatPr defaultColWidth="8" defaultRowHeight="13.5"/>
  <cols>
    <col min="1" max="1" width="5" style="32" customWidth="1"/>
    <col min="2" max="2" width="9.75" style="33" customWidth="1"/>
    <col min="3" max="3" width="23.125" style="32" customWidth="1"/>
    <col min="4" max="4" width="8.25" style="33" customWidth="1"/>
    <col min="5" max="5" width="6" style="33" customWidth="1"/>
    <col min="6" max="6" width="6.75" style="33" customWidth="1"/>
    <col min="7" max="10" width="8" style="33"/>
    <col min="11" max="11" width="6.25" style="33" customWidth="1"/>
    <col min="12" max="12" width="7.25" style="33" customWidth="1"/>
    <col min="13" max="13" width="8.125" style="33" customWidth="1"/>
    <col min="14" max="14" width="25.625" style="33" customWidth="1"/>
    <col min="15" max="15" width="6.875" style="33" customWidth="1"/>
    <col min="16" max="16" width="8" style="33"/>
    <col min="17" max="17" width="5.75" style="33" customWidth="1"/>
    <col min="18" max="18" width="12.25" style="33" customWidth="1"/>
    <col min="19" max="16384" width="8" style="33"/>
  </cols>
  <sheetData>
    <row r="1" spans="1:18" ht="22.9" customHeight="1">
      <c r="A1" s="144"/>
      <c r="B1" s="145"/>
      <c r="C1" s="35"/>
      <c r="D1" s="34"/>
      <c r="R1" s="43" t="s">
        <v>299</v>
      </c>
    </row>
    <row r="2" spans="1:18" ht="33" customHeight="1">
      <c r="A2" s="146" t="s">
        <v>300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</row>
    <row r="3" spans="1:18" s="29" customFormat="1" ht="18.95" customHeight="1">
      <c r="A3" s="147" t="s">
        <v>445</v>
      </c>
      <c r="B3" s="148"/>
      <c r="C3" s="148"/>
      <c r="D3" s="148"/>
      <c r="E3" s="148"/>
      <c r="F3" s="148"/>
      <c r="G3" s="36"/>
      <c r="H3" s="37"/>
      <c r="I3" s="37"/>
      <c r="J3" s="37"/>
      <c r="K3" s="37"/>
      <c r="L3" s="37"/>
      <c r="M3" s="37"/>
      <c r="N3" s="37"/>
      <c r="O3" s="37"/>
      <c r="P3" s="37"/>
      <c r="Q3" s="149" t="s">
        <v>4</v>
      </c>
      <c r="R3" s="149"/>
    </row>
    <row r="4" spans="1:18" s="30" customFormat="1" ht="18" customHeight="1">
      <c r="A4" s="141" t="s">
        <v>301</v>
      </c>
      <c r="B4" s="152" t="s">
        <v>302</v>
      </c>
      <c r="C4" s="141" t="s">
        <v>303</v>
      </c>
      <c r="D4" s="141" t="s">
        <v>304</v>
      </c>
      <c r="E4" s="152" t="s">
        <v>305</v>
      </c>
      <c r="F4" s="152" t="s">
        <v>306</v>
      </c>
      <c r="G4" s="141" t="s">
        <v>307</v>
      </c>
      <c r="H4" s="142" t="s">
        <v>308</v>
      </c>
      <c r="I4" s="150"/>
      <c r="J4" s="150"/>
      <c r="K4" s="150"/>
      <c r="L4" s="150"/>
      <c r="M4" s="150"/>
      <c r="N4" s="150"/>
      <c r="O4" s="150"/>
      <c r="P4" s="150"/>
      <c r="Q4" s="151"/>
      <c r="R4" s="152" t="s">
        <v>309</v>
      </c>
    </row>
    <row r="5" spans="1:18" s="30" customFormat="1" ht="18" customHeight="1">
      <c r="A5" s="141"/>
      <c r="B5" s="153"/>
      <c r="C5" s="141"/>
      <c r="D5" s="141"/>
      <c r="E5" s="153"/>
      <c r="F5" s="153"/>
      <c r="G5" s="141"/>
      <c r="H5" s="141" t="s">
        <v>57</v>
      </c>
      <c r="I5" s="142" t="s">
        <v>310</v>
      </c>
      <c r="J5" s="150"/>
      <c r="K5" s="150"/>
      <c r="L5" s="150"/>
      <c r="M5" s="150"/>
      <c r="N5" s="151"/>
      <c r="O5" s="152" t="s">
        <v>311</v>
      </c>
      <c r="P5" s="152" t="s">
        <v>312</v>
      </c>
      <c r="Q5" s="152" t="s">
        <v>313</v>
      </c>
      <c r="R5" s="153"/>
    </row>
    <row r="6" spans="1:18" s="30" customFormat="1" ht="33" customHeight="1">
      <c r="A6" s="141"/>
      <c r="B6" s="153"/>
      <c r="C6" s="141"/>
      <c r="D6" s="141"/>
      <c r="E6" s="153"/>
      <c r="F6" s="153"/>
      <c r="G6" s="141"/>
      <c r="H6" s="141"/>
      <c r="I6" s="141" t="s">
        <v>153</v>
      </c>
      <c r="J6" s="142" t="s">
        <v>314</v>
      </c>
      <c r="K6" s="141" t="s">
        <v>315</v>
      </c>
      <c r="L6" s="141"/>
      <c r="M6" s="141" t="s">
        <v>316</v>
      </c>
      <c r="N6" s="141"/>
      <c r="O6" s="153"/>
      <c r="P6" s="153"/>
      <c r="Q6" s="153"/>
      <c r="R6" s="153"/>
    </row>
    <row r="7" spans="1:18" s="30" customFormat="1" ht="33.950000000000003" customHeight="1">
      <c r="A7" s="141"/>
      <c r="B7" s="154"/>
      <c r="C7" s="141"/>
      <c r="D7" s="141"/>
      <c r="E7" s="154"/>
      <c r="F7" s="154"/>
      <c r="G7" s="141"/>
      <c r="H7" s="141"/>
      <c r="I7" s="141"/>
      <c r="J7" s="143"/>
      <c r="K7" s="38" t="s">
        <v>276</v>
      </c>
      <c r="L7" s="38" t="s">
        <v>317</v>
      </c>
      <c r="M7" s="38" t="s">
        <v>276</v>
      </c>
      <c r="N7" s="38" t="s">
        <v>317</v>
      </c>
      <c r="O7" s="154"/>
      <c r="P7" s="154"/>
      <c r="Q7" s="154"/>
      <c r="R7" s="154"/>
    </row>
    <row r="8" spans="1:18" s="29" customFormat="1" ht="39" customHeight="1">
      <c r="A8" s="39">
        <v>1</v>
      </c>
      <c r="B8" s="39" t="s">
        <v>318</v>
      </c>
      <c r="C8" s="40" t="s">
        <v>319</v>
      </c>
      <c r="D8" s="39" t="s">
        <v>320</v>
      </c>
      <c r="E8" s="39">
        <v>1</v>
      </c>
      <c r="F8" s="41">
        <v>2800</v>
      </c>
      <c r="G8" s="41">
        <v>2800</v>
      </c>
      <c r="H8" s="41">
        <v>2800</v>
      </c>
      <c r="I8" s="41">
        <v>2800</v>
      </c>
      <c r="J8" s="41"/>
      <c r="K8" s="41"/>
      <c r="L8" s="41"/>
      <c r="M8" s="41">
        <v>2800</v>
      </c>
      <c r="N8" s="39" t="s">
        <v>321</v>
      </c>
      <c r="O8" s="39"/>
      <c r="P8" s="39"/>
      <c r="Q8" s="41"/>
      <c r="R8" s="44"/>
    </row>
    <row r="9" spans="1:18" s="29" customFormat="1" ht="39" customHeight="1">
      <c r="A9" s="39">
        <v>2</v>
      </c>
      <c r="B9" s="39" t="s">
        <v>322</v>
      </c>
      <c r="C9" s="40" t="s">
        <v>319</v>
      </c>
      <c r="D9" s="39" t="s">
        <v>320</v>
      </c>
      <c r="E9" s="39">
        <v>3</v>
      </c>
      <c r="F9" s="41">
        <v>5000</v>
      </c>
      <c r="G9" s="41">
        <v>15000</v>
      </c>
      <c r="H9" s="41">
        <v>15000</v>
      </c>
      <c r="I9" s="41">
        <v>15000</v>
      </c>
      <c r="J9" s="41"/>
      <c r="K9" s="41"/>
      <c r="L9" s="41"/>
      <c r="M9" s="41">
        <v>15000</v>
      </c>
      <c r="N9" s="39" t="s">
        <v>321</v>
      </c>
      <c r="O9" s="39"/>
      <c r="P9" s="39"/>
      <c r="Q9" s="39"/>
      <c r="R9" s="44"/>
    </row>
    <row r="10" spans="1:18" s="29" customFormat="1" ht="39" customHeight="1">
      <c r="A10" s="39">
        <v>3</v>
      </c>
      <c r="B10" s="39" t="s">
        <v>323</v>
      </c>
      <c r="C10" s="40" t="s">
        <v>319</v>
      </c>
      <c r="D10" s="39" t="s">
        <v>320</v>
      </c>
      <c r="E10" s="39">
        <v>2</v>
      </c>
      <c r="F10" s="41">
        <v>7000</v>
      </c>
      <c r="G10" s="41">
        <v>14000</v>
      </c>
      <c r="H10" s="41">
        <v>14000</v>
      </c>
      <c r="I10" s="41">
        <v>14000</v>
      </c>
      <c r="J10" s="41"/>
      <c r="K10" s="41"/>
      <c r="L10" s="41"/>
      <c r="M10" s="41">
        <v>14000</v>
      </c>
      <c r="N10" s="39" t="s">
        <v>321</v>
      </c>
      <c r="O10" s="39"/>
      <c r="P10" s="39"/>
      <c r="Q10" s="39"/>
      <c r="R10" s="44"/>
    </row>
    <row r="11" spans="1:18" s="29" customFormat="1" ht="39" customHeight="1">
      <c r="A11" s="39">
        <v>4</v>
      </c>
      <c r="B11" s="39" t="s">
        <v>324</v>
      </c>
      <c r="C11" s="40" t="s">
        <v>319</v>
      </c>
      <c r="D11" s="39" t="s">
        <v>320</v>
      </c>
      <c r="E11" s="39">
        <v>2</v>
      </c>
      <c r="F11" s="41">
        <v>3000</v>
      </c>
      <c r="G11" s="41">
        <v>6000</v>
      </c>
      <c r="H11" s="41">
        <v>6000</v>
      </c>
      <c r="I11" s="41">
        <v>6000</v>
      </c>
      <c r="J11" s="41"/>
      <c r="K11" s="41"/>
      <c r="L11" s="41"/>
      <c r="M11" s="29">
        <v>6000</v>
      </c>
      <c r="N11" s="39" t="s">
        <v>321</v>
      </c>
      <c r="O11" s="39"/>
      <c r="P11" s="39"/>
      <c r="Q11" s="39"/>
      <c r="R11" s="44"/>
    </row>
    <row r="12" spans="1:18" s="29" customFormat="1" ht="39" customHeight="1">
      <c r="A12" s="39">
        <v>5</v>
      </c>
      <c r="B12" s="39" t="s">
        <v>325</v>
      </c>
      <c r="C12" s="40" t="s">
        <v>319</v>
      </c>
      <c r="D12" s="39" t="s">
        <v>320</v>
      </c>
      <c r="E12" s="39">
        <v>3</v>
      </c>
      <c r="F12" s="41">
        <v>3500</v>
      </c>
      <c r="G12" s="41">
        <v>10500</v>
      </c>
      <c r="H12" s="41">
        <v>10500</v>
      </c>
      <c r="I12" s="41">
        <v>10500</v>
      </c>
      <c r="J12" s="41"/>
      <c r="K12" s="41"/>
      <c r="L12" s="41"/>
      <c r="M12" s="41">
        <v>10500</v>
      </c>
      <c r="N12" s="39" t="s">
        <v>321</v>
      </c>
      <c r="O12" s="39"/>
      <c r="P12" s="39"/>
      <c r="Q12" s="39"/>
      <c r="R12" s="44"/>
    </row>
    <row r="13" spans="1:18" s="29" customFormat="1" ht="39" customHeight="1">
      <c r="A13" s="39">
        <v>6</v>
      </c>
      <c r="B13" s="39" t="s">
        <v>325</v>
      </c>
      <c r="C13" s="40" t="s">
        <v>319</v>
      </c>
      <c r="D13" s="39" t="s">
        <v>320</v>
      </c>
      <c r="E13" s="39">
        <v>1</v>
      </c>
      <c r="F13" s="41">
        <v>6800</v>
      </c>
      <c r="G13" s="41">
        <v>6800</v>
      </c>
      <c r="H13" s="41">
        <v>6800</v>
      </c>
      <c r="I13" s="41">
        <v>6800</v>
      </c>
      <c r="J13" s="41"/>
      <c r="K13" s="41"/>
      <c r="L13" s="41"/>
      <c r="M13" s="41">
        <v>6800</v>
      </c>
      <c r="N13" s="39" t="s">
        <v>321</v>
      </c>
      <c r="O13" s="39"/>
      <c r="P13" s="39"/>
      <c r="Q13" s="39"/>
      <c r="R13" s="44"/>
    </row>
    <row r="14" spans="1:18" s="31" customFormat="1" ht="57" customHeight="1">
      <c r="A14" s="155" t="s">
        <v>326</v>
      </c>
      <c r="B14" s="156"/>
      <c r="C14" s="156"/>
      <c r="D14" s="156"/>
      <c r="E14" s="156"/>
      <c r="F14" s="157"/>
      <c r="G14" s="41">
        <f>SUM(G8:G13)</f>
        <v>55100</v>
      </c>
      <c r="H14" s="41">
        <f>I14+O14+P14+Q14</f>
        <v>55100</v>
      </c>
      <c r="I14" s="41">
        <f>J14+K14+M14</f>
        <v>55100</v>
      </c>
      <c r="J14" s="41"/>
      <c r="K14" s="41"/>
      <c r="L14" s="41"/>
      <c r="M14" s="41">
        <f>SUM(M8:M13)</f>
        <v>55100</v>
      </c>
      <c r="N14" s="42"/>
      <c r="O14" s="42"/>
      <c r="P14" s="42"/>
      <c r="Q14" s="42"/>
      <c r="R14" s="45"/>
    </row>
  </sheetData>
  <mergeCells count="23">
    <mergeCell ref="A14:F1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A1:B1"/>
    <mergeCell ref="A2:R2"/>
    <mergeCell ref="A3:F3"/>
    <mergeCell ref="Q3:R3"/>
    <mergeCell ref="H4:Q4"/>
    <mergeCell ref="O5:O7"/>
    <mergeCell ref="P5:P7"/>
    <mergeCell ref="Q5:Q7"/>
    <mergeCell ref="R4:R7"/>
    <mergeCell ref="I5:N5"/>
    <mergeCell ref="K6:L6"/>
    <mergeCell ref="M6:N6"/>
  </mergeCells>
  <phoneticPr fontId="31" type="noConversion"/>
  <pageMargins left="0.59027777777777801" right="0.39305555555555599" top="1" bottom="1" header="0.5" footer="0.5"/>
  <pageSetup paperSize="9" scale="81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A4" sqref="A4:C4"/>
    </sheetView>
  </sheetViews>
  <sheetFormatPr defaultColWidth="7.625" defaultRowHeight="14.25"/>
  <cols>
    <col min="1" max="1" width="6.125" style="19" customWidth="1"/>
    <col min="2" max="2" width="8.375" style="20" customWidth="1"/>
    <col min="3" max="3" width="5.125" style="20" customWidth="1"/>
    <col min="4" max="4" width="3.875" style="20" customWidth="1"/>
    <col min="5" max="5" width="18" style="20" customWidth="1"/>
    <col min="6" max="6" width="22.25" style="20" customWidth="1"/>
    <col min="7" max="7" width="11.375" style="20" customWidth="1"/>
    <col min="8" max="8" width="11.5" style="20" customWidth="1"/>
    <col min="9" max="16384" width="7.625" style="20"/>
  </cols>
  <sheetData>
    <row r="1" spans="1:8" s="17" customFormat="1" ht="20.45" customHeight="1">
      <c r="A1" s="158"/>
      <c r="B1" s="158"/>
      <c r="C1" s="21"/>
      <c r="D1" s="21"/>
      <c r="H1" s="22" t="s">
        <v>327</v>
      </c>
    </row>
    <row r="2" spans="1:8" ht="32.450000000000003" customHeight="1">
      <c r="A2" s="159" t="s">
        <v>328</v>
      </c>
      <c r="B2" s="159"/>
      <c r="C2" s="159"/>
      <c r="D2" s="159"/>
      <c r="E2" s="159"/>
      <c r="F2" s="159"/>
      <c r="G2" s="159"/>
      <c r="H2" s="159"/>
    </row>
    <row r="3" spans="1:8" ht="18" customHeight="1">
      <c r="A3" s="160" t="s">
        <v>329</v>
      </c>
      <c r="B3" s="160"/>
      <c r="C3" s="160"/>
      <c r="D3" s="160"/>
      <c r="E3" s="160"/>
      <c r="F3" s="160"/>
      <c r="G3" s="160"/>
      <c r="H3" s="160"/>
    </row>
    <row r="4" spans="1:8" s="18" customFormat="1" ht="21.95" customHeight="1">
      <c r="A4" s="161" t="s">
        <v>446</v>
      </c>
      <c r="B4" s="162"/>
      <c r="C4" s="163"/>
      <c r="D4" s="164" t="s">
        <v>213</v>
      </c>
      <c r="E4" s="165"/>
      <c r="F4" s="165"/>
      <c r="G4" s="165"/>
      <c r="H4" s="166"/>
    </row>
    <row r="5" spans="1:8" s="18" customFormat="1" ht="16.899999999999999" customHeight="1">
      <c r="A5" s="191" t="s">
        <v>330</v>
      </c>
      <c r="B5" s="168" t="s">
        <v>331</v>
      </c>
      <c r="C5" s="169"/>
      <c r="D5" s="168" t="s">
        <v>332</v>
      </c>
      <c r="E5" s="169"/>
      <c r="F5" s="167" t="s">
        <v>333</v>
      </c>
      <c r="G5" s="162"/>
      <c r="H5" s="163"/>
    </row>
    <row r="6" spans="1:8" s="18" customFormat="1" ht="16.899999999999999" customHeight="1">
      <c r="A6" s="191"/>
      <c r="B6" s="170"/>
      <c r="C6" s="171"/>
      <c r="D6" s="170"/>
      <c r="E6" s="171"/>
      <c r="F6" s="24" t="s">
        <v>334</v>
      </c>
      <c r="G6" s="24" t="s">
        <v>335</v>
      </c>
      <c r="H6" s="24" t="s">
        <v>313</v>
      </c>
    </row>
    <row r="7" spans="1:8" s="18" customFormat="1" ht="35.25" customHeight="1">
      <c r="A7" s="191"/>
      <c r="B7" s="167" t="s">
        <v>336</v>
      </c>
      <c r="C7" s="163"/>
      <c r="D7" s="164" t="s">
        <v>337</v>
      </c>
      <c r="E7" s="166"/>
      <c r="F7" s="25">
        <v>433.5</v>
      </c>
      <c r="G7" s="25">
        <v>433.5</v>
      </c>
      <c r="H7" s="25"/>
    </row>
    <row r="8" spans="1:8" s="18" customFormat="1" ht="27.75" customHeight="1">
      <c r="A8" s="191"/>
      <c r="B8" s="167" t="s">
        <v>338</v>
      </c>
      <c r="C8" s="163"/>
      <c r="D8" s="164" t="s">
        <v>339</v>
      </c>
      <c r="E8" s="166"/>
      <c r="F8" s="25">
        <v>64.2</v>
      </c>
      <c r="G8" s="25">
        <v>64.2</v>
      </c>
      <c r="H8" s="25"/>
    </row>
    <row r="9" spans="1:8" s="18" customFormat="1" ht="38.25" customHeight="1">
      <c r="A9" s="191"/>
      <c r="B9" s="167" t="s">
        <v>76</v>
      </c>
      <c r="C9" s="163"/>
      <c r="D9" s="164" t="s">
        <v>340</v>
      </c>
      <c r="E9" s="166"/>
      <c r="F9" s="25">
        <v>144.99</v>
      </c>
      <c r="G9" s="25">
        <v>144.99</v>
      </c>
      <c r="H9" s="25"/>
    </row>
    <row r="10" spans="1:8" s="18" customFormat="1" ht="36.950000000000003" customHeight="1">
      <c r="A10" s="191"/>
      <c r="B10" s="172" t="s">
        <v>341</v>
      </c>
      <c r="C10" s="173"/>
      <c r="D10" s="173"/>
      <c r="E10" s="174"/>
      <c r="F10" s="26">
        <f>SUM(F7:F9)</f>
        <v>642.69000000000005</v>
      </c>
      <c r="G10" s="26">
        <f>SUM(G7:G9)</f>
        <v>642.69000000000005</v>
      </c>
      <c r="H10" s="23">
        <f>SUM(H7:H9)</f>
        <v>0</v>
      </c>
    </row>
    <row r="11" spans="1:8" s="18" customFormat="1" ht="44.1" customHeight="1">
      <c r="A11" s="27" t="s">
        <v>342</v>
      </c>
      <c r="B11" s="175" t="s">
        <v>343</v>
      </c>
      <c r="C11" s="176"/>
      <c r="D11" s="176"/>
      <c r="E11" s="176"/>
      <c r="F11" s="176"/>
      <c r="G11" s="176"/>
      <c r="H11" s="177"/>
    </row>
    <row r="12" spans="1:8" s="18" customFormat="1" ht="25.15" customHeight="1">
      <c r="A12" s="191" t="s">
        <v>344</v>
      </c>
      <c r="B12" s="23" t="s">
        <v>345</v>
      </c>
      <c r="C12" s="172" t="s">
        <v>346</v>
      </c>
      <c r="D12" s="174"/>
      <c r="E12" s="172" t="s">
        <v>347</v>
      </c>
      <c r="F12" s="178"/>
      <c r="G12" s="173" t="s">
        <v>348</v>
      </c>
      <c r="H12" s="174"/>
    </row>
    <row r="13" spans="1:8" s="18" customFormat="1" ht="31.5" customHeight="1">
      <c r="A13" s="191"/>
      <c r="B13" s="192" t="s">
        <v>349</v>
      </c>
      <c r="C13" s="168" t="s">
        <v>350</v>
      </c>
      <c r="D13" s="169"/>
      <c r="E13" s="179" t="s">
        <v>351</v>
      </c>
      <c r="F13" s="179"/>
      <c r="G13" s="183" t="s">
        <v>352</v>
      </c>
      <c r="H13" s="184"/>
    </row>
    <row r="14" spans="1:8" s="18" customFormat="1" ht="27.75" customHeight="1">
      <c r="A14" s="191"/>
      <c r="B14" s="192"/>
      <c r="C14" s="189"/>
      <c r="D14" s="190"/>
      <c r="E14" s="179" t="s">
        <v>353</v>
      </c>
      <c r="F14" s="179"/>
      <c r="G14" s="185"/>
      <c r="H14" s="186"/>
    </row>
    <row r="15" spans="1:8" s="18" customFormat="1" ht="29.25" customHeight="1">
      <c r="A15" s="191"/>
      <c r="B15" s="192"/>
      <c r="C15" s="170"/>
      <c r="D15" s="171"/>
      <c r="E15" s="179" t="s">
        <v>354</v>
      </c>
      <c r="F15" s="179"/>
      <c r="G15" s="187"/>
      <c r="H15" s="188"/>
    </row>
    <row r="16" spans="1:8" s="18" customFormat="1" ht="18.75" customHeight="1">
      <c r="A16" s="191"/>
      <c r="B16" s="192"/>
      <c r="C16" s="168" t="s">
        <v>355</v>
      </c>
      <c r="D16" s="169"/>
      <c r="E16" s="179" t="s">
        <v>356</v>
      </c>
      <c r="F16" s="179"/>
      <c r="G16" s="183" t="s">
        <v>357</v>
      </c>
      <c r="H16" s="184"/>
    </row>
    <row r="17" spans="1:8" s="18" customFormat="1" ht="31.5" customHeight="1">
      <c r="A17" s="191"/>
      <c r="B17" s="192"/>
      <c r="C17" s="189"/>
      <c r="D17" s="190"/>
      <c r="E17" s="179" t="s">
        <v>358</v>
      </c>
      <c r="F17" s="179"/>
      <c r="G17" s="185"/>
      <c r="H17" s="186"/>
    </row>
    <row r="18" spans="1:8" s="18" customFormat="1" ht="52.5" customHeight="1">
      <c r="A18" s="191"/>
      <c r="B18" s="192"/>
      <c r="C18" s="170"/>
      <c r="D18" s="171"/>
      <c r="E18" s="179" t="s">
        <v>359</v>
      </c>
      <c r="F18" s="179"/>
      <c r="G18" s="187"/>
      <c r="H18" s="188"/>
    </row>
    <row r="19" spans="1:8" s="18" customFormat="1" ht="27.75" customHeight="1">
      <c r="A19" s="191"/>
      <c r="B19" s="192"/>
      <c r="C19" s="168" t="s">
        <v>360</v>
      </c>
      <c r="D19" s="169"/>
      <c r="E19" s="180" t="s">
        <v>361</v>
      </c>
      <c r="F19" s="181"/>
      <c r="G19" s="180" t="s">
        <v>362</v>
      </c>
      <c r="H19" s="182"/>
    </row>
    <row r="20" spans="1:8" s="18" customFormat="1" ht="23.25" customHeight="1">
      <c r="A20" s="191"/>
      <c r="B20" s="192"/>
      <c r="C20" s="168" t="s">
        <v>363</v>
      </c>
      <c r="D20" s="169"/>
      <c r="E20" s="179" t="s">
        <v>364</v>
      </c>
      <c r="F20" s="179"/>
      <c r="G20" s="167">
        <v>433.5</v>
      </c>
      <c r="H20" s="163"/>
    </row>
    <row r="21" spans="1:8" s="18" customFormat="1" ht="26.25" customHeight="1">
      <c r="A21" s="191"/>
      <c r="B21" s="192"/>
      <c r="C21" s="189"/>
      <c r="D21" s="190"/>
      <c r="E21" s="179" t="s">
        <v>365</v>
      </c>
      <c r="F21" s="179"/>
      <c r="G21" s="167">
        <v>64.2</v>
      </c>
      <c r="H21" s="163"/>
    </row>
    <row r="22" spans="1:8" s="18" customFormat="1" ht="25.5" customHeight="1">
      <c r="A22" s="191"/>
      <c r="B22" s="192"/>
      <c r="C22" s="170"/>
      <c r="D22" s="171"/>
      <c r="E22" s="179" t="s">
        <v>366</v>
      </c>
      <c r="F22" s="179"/>
      <c r="G22" s="167">
        <v>144.99</v>
      </c>
      <c r="H22" s="163"/>
    </row>
    <row r="23" spans="1:8" s="18" customFormat="1" ht="24.75" customHeight="1">
      <c r="A23" s="191"/>
      <c r="B23" s="192" t="s">
        <v>367</v>
      </c>
      <c r="C23" s="168" t="s">
        <v>368</v>
      </c>
      <c r="D23" s="169"/>
      <c r="E23" s="180" t="s">
        <v>369</v>
      </c>
      <c r="F23" s="181"/>
      <c r="G23" s="180"/>
      <c r="H23" s="182"/>
    </row>
    <row r="24" spans="1:8" s="18" customFormat="1" ht="33" customHeight="1">
      <c r="A24" s="191"/>
      <c r="B24" s="192"/>
      <c r="C24" s="168" t="s">
        <v>370</v>
      </c>
      <c r="D24" s="169"/>
      <c r="E24" s="180" t="s">
        <v>371</v>
      </c>
      <c r="F24" s="181"/>
      <c r="G24" s="180" t="s">
        <v>372</v>
      </c>
      <c r="H24" s="182"/>
    </row>
    <row r="25" spans="1:8" s="18" customFormat="1" ht="24" customHeight="1">
      <c r="A25" s="191"/>
      <c r="B25" s="192"/>
      <c r="C25" s="168" t="s">
        <v>373</v>
      </c>
      <c r="D25" s="169"/>
      <c r="E25" s="180" t="s">
        <v>369</v>
      </c>
      <c r="F25" s="181"/>
      <c r="G25" s="180"/>
      <c r="H25" s="182"/>
    </row>
    <row r="26" spans="1:8" s="18" customFormat="1" ht="34.5" customHeight="1">
      <c r="A26" s="191"/>
      <c r="B26" s="192"/>
      <c r="C26" s="168" t="s">
        <v>374</v>
      </c>
      <c r="D26" s="169"/>
      <c r="E26" s="180" t="s">
        <v>375</v>
      </c>
      <c r="F26" s="181"/>
      <c r="G26" s="180" t="s">
        <v>376</v>
      </c>
      <c r="H26" s="182"/>
    </row>
    <row r="27" spans="1:8" s="18" customFormat="1" ht="32.25" customHeight="1">
      <c r="A27" s="191"/>
      <c r="B27" s="24" t="s">
        <v>377</v>
      </c>
      <c r="C27" s="192" t="s">
        <v>378</v>
      </c>
      <c r="D27" s="192"/>
      <c r="E27" s="180" t="s">
        <v>379</v>
      </c>
      <c r="F27" s="181"/>
      <c r="G27" s="180" t="s">
        <v>379</v>
      </c>
      <c r="H27" s="182"/>
    </row>
    <row r="28" spans="1:8" s="18" customFormat="1" ht="12">
      <c r="A28" s="28"/>
    </row>
  </sheetData>
  <mergeCells count="58">
    <mergeCell ref="G13:H15"/>
    <mergeCell ref="C16:D18"/>
    <mergeCell ref="G16:H18"/>
    <mergeCell ref="C20:D22"/>
    <mergeCell ref="A5:A10"/>
    <mergeCell ref="A12:A27"/>
    <mergeCell ref="B13:B22"/>
    <mergeCell ref="B23:B26"/>
    <mergeCell ref="B5:C6"/>
    <mergeCell ref="C13:D15"/>
    <mergeCell ref="C26:D26"/>
    <mergeCell ref="E26:F26"/>
    <mergeCell ref="G26:H26"/>
    <mergeCell ref="C27:D27"/>
    <mergeCell ref="E27:F27"/>
    <mergeCell ref="G27:H27"/>
    <mergeCell ref="C24:D24"/>
    <mergeCell ref="E24:F24"/>
    <mergeCell ref="G24:H24"/>
    <mergeCell ref="C25:D25"/>
    <mergeCell ref="E25:F25"/>
    <mergeCell ref="G25:H25"/>
    <mergeCell ref="E21:F21"/>
    <mergeCell ref="G21:H21"/>
    <mergeCell ref="E22:F22"/>
    <mergeCell ref="G22:H22"/>
    <mergeCell ref="C23:D23"/>
    <mergeCell ref="E23:F23"/>
    <mergeCell ref="G23:H23"/>
    <mergeCell ref="E18:F18"/>
    <mergeCell ref="C19:D19"/>
    <mergeCell ref="E19:F19"/>
    <mergeCell ref="G19:H19"/>
    <mergeCell ref="E20:F20"/>
    <mergeCell ref="G20:H20"/>
    <mergeCell ref="E13:F13"/>
    <mergeCell ref="E14:F14"/>
    <mergeCell ref="E15:F15"/>
    <mergeCell ref="E16:F16"/>
    <mergeCell ref="E17:F17"/>
    <mergeCell ref="B9:C9"/>
    <mergeCell ref="D9:E9"/>
    <mergeCell ref="B10:E10"/>
    <mergeCell ref="B11:H11"/>
    <mergeCell ref="C12:D12"/>
    <mergeCell ref="E12:F12"/>
    <mergeCell ref="G12:H12"/>
    <mergeCell ref="F5:H5"/>
    <mergeCell ref="B7:C7"/>
    <mergeCell ref="D7:E7"/>
    <mergeCell ref="B8:C8"/>
    <mergeCell ref="D8:E8"/>
    <mergeCell ref="D5:E6"/>
    <mergeCell ref="A1:B1"/>
    <mergeCell ref="A2:H2"/>
    <mergeCell ref="A3:H3"/>
    <mergeCell ref="A4:C4"/>
    <mergeCell ref="D4:H4"/>
  </mergeCells>
  <phoneticPr fontId="31" type="noConversion"/>
  <pageMargins left="0.62992125984252001" right="0" top="0" bottom="0" header="0.31496062992126" footer="0.31496062992126"/>
  <pageSetup paperSize="9" orientation="portrait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"/>
  <sheetViews>
    <sheetView workbookViewId="0">
      <selection activeCell="A3" sqref="A3:E3"/>
    </sheetView>
  </sheetViews>
  <sheetFormatPr defaultColWidth="5.5" defaultRowHeight="11.25"/>
  <cols>
    <col min="1" max="1" width="4.5" style="2" customWidth="1"/>
    <col min="2" max="2" width="9.625" style="3" customWidth="1"/>
    <col min="3" max="3" width="8" style="4" customWidth="1"/>
    <col min="4" max="4" width="5.625" style="3" customWidth="1"/>
    <col min="5" max="5" width="18.75" style="3" customWidth="1"/>
    <col min="6" max="6" width="8.375" style="3" customWidth="1"/>
    <col min="7" max="7" width="12.25" style="3" customWidth="1"/>
    <col min="8" max="8" width="4.75" style="3" customWidth="1"/>
    <col min="9" max="9" width="9.75" style="3" customWidth="1"/>
    <col min="10" max="10" width="5" style="3" customWidth="1"/>
    <col min="11" max="11" width="4.5" style="3" customWidth="1"/>
    <col min="12" max="12" width="19.25" style="3" customWidth="1"/>
    <col min="13" max="13" width="4.625" style="3" customWidth="1"/>
    <col min="14" max="14" width="13.375" style="3" customWidth="1"/>
    <col min="15" max="15" width="5.125" style="3" customWidth="1"/>
    <col min="16" max="16" width="9.25" style="3" customWidth="1"/>
    <col min="17" max="17" width="5.5" style="3" customWidth="1"/>
    <col min="18" max="16384" width="5.5" style="3"/>
  </cols>
  <sheetData>
    <row r="1" spans="1:17" ht="13.5">
      <c r="P1" s="193" t="s">
        <v>380</v>
      </c>
      <c r="Q1" s="193"/>
    </row>
    <row r="2" spans="1:17" ht="22.5">
      <c r="A2" s="194" t="s">
        <v>381</v>
      </c>
      <c r="B2" s="194"/>
      <c r="C2" s="195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</row>
    <row r="3" spans="1:17" ht="26.1" customHeight="1">
      <c r="A3" s="196" t="s">
        <v>447</v>
      </c>
      <c r="B3" s="197"/>
      <c r="C3" s="198"/>
      <c r="D3" s="197"/>
      <c r="E3" s="197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382</v>
      </c>
      <c r="Q3" s="5"/>
    </row>
    <row r="4" spans="1:17" s="1" customFormat="1" ht="27" customHeight="1">
      <c r="A4" s="200" t="s">
        <v>301</v>
      </c>
      <c r="B4" s="200" t="s">
        <v>383</v>
      </c>
      <c r="C4" s="199" t="s">
        <v>384</v>
      </c>
      <c r="D4" s="200"/>
      <c r="E4" s="200" t="s">
        <v>385</v>
      </c>
      <c r="F4" s="201" t="s">
        <v>386</v>
      </c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3"/>
    </row>
    <row r="5" spans="1:17" s="1" customFormat="1" ht="30" customHeight="1">
      <c r="A5" s="200"/>
      <c r="B5" s="200"/>
      <c r="C5" s="204" t="s">
        <v>387</v>
      </c>
      <c r="D5" s="200" t="s">
        <v>388</v>
      </c>
      <c r="E5" s="200"/>
      <c r="F5" s="201" t="s">
        <v>389</v>
      </c>
      <c r="G5" s="202"/>
      <c r="H5" s="202"/>
      <c r="I5" s="202"/>
      <c r="J5" s="203"/>
      <c r="K5" s="201" t="s">
        <v>390</v>
      </c>
      <c r="L5" s="202"/>
      <c r="M5" s="202"/>
      <c r="N5" s="202"/>
      <c r="O5" s="203"/>
      <c r="P5" s="201" t="s">
        <v>378</v>
      </c>
      <c r="Q5" s="200" t="s">
        <v>391</v>
      </c>
    </row>
    <row r="6" spans="1:17" s="1" customFormat="1" ht="54" customHeight="1">
      <c r="A6" s="200"/>
      <c r="B6" s="200"/>
      <c r="C6" s="205"/>
      <c r="D6" s="200"/>
      <c r="E6" s="200"/>
      <c r="F6" s="6" t="s">
        <v>350</v>
      </c>
      <c r="G6" s="6" t="s">
        <v>355</v>
      </c>
      <c r="H6" s="6" t="s">
        <v>360</v>
      </c>
      <c r="I6" s="6" t="s">
        <v>363</v>
      </c>
      <c r="J6" s="6" t="s">
        <v>392</v>
      </c>
      <c r="K6" s="6" t="s">
        <v>393</v>
      </c>
      <c r="L6" s="6" t="s">
        <v>394</v>
      </c>
      <c r="M6" s="6" t="s">
        <v>395</v>
      </c>
      <c r="N6" s="6" t="s">
        <v>396</v>
      </c>
      <c r="O6" s="6" t="s">
        <v>397</v>
      </c>
      <c r="P6" s="201"/>
      <c r="Q6" s="200"/>
    </row>
    <row r="7" spans="1:17" ht="108" customHeight="1">
      <c r="A7" s="7" t="s">
        <v>398</v>
      </c>
      <c r="B7" s="8" t="s">
        <v>399</v>
      </c>
      <c r="C7" s="9">
        <v>50</v>
      </c>
      <c r="D7" s="10"/>
      <c r="E7" s="8" t="s">
        <v>400</v>
      </c>
      <c r="F7" s="11" t="s">
        <v>401</v>
      </c>
      <c r="G7" s="11" t="s">
        <v>402</v>
      </c>
      <c r="H7" s="11" t="s">
        <v>403</v>
      </c>
      <c r="I7" s="11" t="s">
        <v>404</v>
      </c>
      <c r="J7" s="14"/>
      <c r="K7" s="15"/>
      <c r="L7" s="15" t="s">
        <v>405</v>
      </c>
      <c r="M7" s="15"/>
      <c r="N7" s="15" t="s">
        <v>406</v>
      </c>
      <c r="O7" s="16"/>
      <c r="P7" s="11" t="s">
        <v>407</v>
      </c>
      <c r="Q7" s="7"/>
    </row>
    <row r="8" spans="1:17" ht="105" customHeight="1">
      <c r="A8" s="7" t="s">
        <v>408</v>
      </c>
      <c r="B8" s="8" t="s">
        <v>409</v>
      </c>
      <c r="C8" s="9">
        <v>12.96</v>
      </c>
      <c r="D8" s="10"/>
      <c r="E8" s="8" t="s">
        <v>410</v>
      </c>
      <c r="F8" s="11" t="s">
        <v>411</v>
      </c>
      <c r="G8" s="11" t="s">
        <v>412</v>
      </c>
      <c r="H8" s="11" t="s">
        <v>403</v>
      </c>
      <c r="I8" s="11" t="s">
        <v>413</v>
      </c>
      <c r="J8" s="14"/>
      <c r="K8" s="15"/>
      <c r="L8" s="15" t="s">
        <v>414</v>
      </c>
      <c r="M8" s="15"/>
      <c r="N8" s="15" t="s">
        <v>415</v>
      </c>
      <c r="O8" s="16"/>
      <c r="P8" s="11" t="s">
        <v>416</v>
      </c>
      <c r="Q8" s="7"/>
    </row>
    <row r="9" spans="1:17" ht="54.95" customHeight="1">
      <c r="A9" s="7" t="s">
        <v>417</v>
      </c>
      <c r="B9" s="8" t="s">
        <v>418</v>
      </c>
      <c r="C9" s="9">
        <v>14.5</v>
      </c>
      <c r="D9" s="10"/>
      <c r="E9" s="8" t="s">
        <v>419</v>
      </c>
      <c r="F9" s="11" t="s">
        <v>420</v>
      </c>
      <c r="G9" s="11" t="s">
        <v>421</v>
      </c>
      <c r="H9" s="11" t="s">
        <v>403</v>
      </c>
      <c r="I9" s="11" t="s">
        <v>422</v>
      </c>
      <c r="J9" s="14"/>
      <c r="K9" s="15"/>
      <c r="L9" s="15" t="s">
        <v>423</v>
      </c>
      <c r="M9" s="15"/>
      <c r="N9" s="15" t="s">
        <v>424</v>
      </c>
      <c r="O9" s="16"/>
      <c r="P9" s="11" t="s">
        <v>425</v>
      </c>
      <c r="Q9" s="7"/>
    </row>
    <row r="10" spans="1:17" ht="204" customHeight="1">
      <c r="A10" s="7" t="s">
        <v>426</v>
      </c>
      <c r="B10" s="8" t="s">
        <v>427</v>
      </c>
      <c r="C10" s="9">
        <v>28</v>
      </c>
      <c r="D10" s="10"/>
      <c r="E10" s="8" t="s">
        <v>428</v>
      </c>
      <c r="F10" s="11" t="s">
        <v>429</v>
      </c>
      <c r="G10" s="11" t="s">
        <v>430</v>
      </c>
      <c r="H10" s="11" t="s">
        <v>403</v>
      </c>
      <c r="I10" s="11" t="s">
        <v>431</v>
      </c>
      <c r="J10" s="14"/>
      <c r="K10" s="15"/>
      <c r="L10" s="15" t="s">
        <v>432</v>
      </c>
      <c r="M10" s="15"/>
      <c r="N10" s="15" t="s">
        <v>433</v>
      </c>
      <c r="O10" s="16"/>
      <c r="P10" s="11" t="s">
        <v>434</v>
      </c>
      <c r="Q10" s="7"/>
    </row>
    <row r="11" spans="1:17" ht="164.1" customHeight="1">
      <c r="A11" s="12">
        <v>5</v>
      </c>
      <c r="B11" s="8" t="s">
        <v>435</v>
      </c>
      <c r="C11" s="9">
        <v>39.53</v>
      </c>
      <c r="D11" s="13"/>
      <c r="E11" s="8" t="s">
        <v>436</v>
      </c>
      <c r="F11" s="11" t="s">
        <v>437</v>
      </c>
      <c r="G11" s="11" t="s">
        <v>438</v>
      </c>
      <c r="H11" s="11" t="s">
        <v>403</v>
      </c>
      <c r="I11" s="11" t="s">
        <v>439</v>
      </c>
      <c r="J11" s="14"/>
      <c r="K11" s="15"/>
      <c r="L11" s="15" t="s">
        <v>440</v>
      </c>
      <c r="M11" s="15"/>
      <c r="N11" s="15" t="s">
        <v>441</v>
      </c>
      <c r="O11" s="16"/>
      <c r="P11" s="15" t="s">
        <v>407</v>
      </c>
      <c r="Q11" s="7"/>
    </row>
  </sheetData>
  <mergeCells count="14">
    <mergeCell ref="P5:P6"/>
    <mergeCell ref="Q5:Q6"/>
    <mergeCell ref="F5:J5"/>
    <mergeCell ref="K5:O5"/>
    <mergeCell ref="A4:A6"/>
    <mergeCell ref="B4:B6"/>
    <mergeCell ref="C5:C6"/>
    <mergeCell ref="D5:D6"/>
    <mergeCell ref="E4:E6"/>
    <mergeCell ref="P1:Q1"/>
    <mergeCell ref="A2:Q2"/>
    <mergeCell ref="A3:E3"/>
    <mergeCell ref="C4:D4"/>
    <mergeCell ref="F4:Q4"/>
  </mergeCells>
  <phoneticPr fontId="31" type="noConversion"/>
  <pageMargins left="7.8740157480315001E-2" right="0.118110236220472" top="0.66929133858267698" bottom="0.39370078740157499" header="0.511811023622047" footer="0.31496062992126"/>
  <pageSetup paperSize="9" scale="99" fitToHeight="2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workbookViewId="0">
      <pane ySplit="5" topLeftCell="A9" activePane="bottomLeft" state="frozen"/>
      <selection pane="bottomLeft" activeCell="B3" sqref="B3"/>
    </sheetView>
  </sheetViews>
  <sheetFormatPr defaultColWidth="10" defaultRowHeight="13.5"/>
  <cols>
    <col min="1" max="1" width="1.5" style="70" customWidth="1"/>
    <col min="2" max="2" width="42.625" style="70" customWidth="1"/>
    <col min="3" max="3" width="16.625" style="70" customWidth="1"/>
    <col min="4" max="4" width="42.625" style="70" customWidth="1"/>
    <col min="5" max="5" width="16.625" style="70" customWidth="1"/>
    <col min="6" max="6" width="1.5" style="70" customWidth="1"/>
    <col min="7" max="11" width="9.75" style="70" customWidth="1"/>
    <col min="12" max="16384" width="10" style="70"/>
  </cols>
  <sheetData>
    <row r="1" spans="1:6" s="110" customFormat="1" ht="24.95" customHeight="1">
      <c r="A1" s="111"/>
      <c r="B1" s="47"/>
      <c r="D1" s="47"/>
      <c r="E1" s="112" t="s">
        <v>1</v>
      </c>
      <c r="F1" s="113" t="s">
        <v>2</v>
      </c>
    </row>
    <row r="2" spans="1:6" ht="22.9" customHeight="1">
      <c r="A2" s="101"/>
      <c r="B2" s="127" t="s">
        <v>3</v>
      </c>
      <c r="C2" s="127"/>
      <c r="D2" s="127"/>
      <c r="E2" s="127"/>
      <c r="F2" s="91"/>
    </row>
    <row r="3" spans="1:6" ht="19.5" customHeight="1">
      <c r="A3" s="101"/>
      <c r="B3" s="126" t="s">
        <v>444</v>
      </c>
      <c r="D3" s="72"/>
      <c r="E3" s="114" t="s">
        <v>4</v>
      </c>
      <c r="F3" s="91"/>
    </row>
    <row r="4" spans="1:6" ht="26.1" customHeight="1">
      <c r="A4" s="101"/>
      <c r="B4" s="128" t="s">
        <v>5</v>
      </c>
      <c r="C4" s="128"/>
      <c r="D4" s="128" t="s">
        <v>6</v>
      </c>
      <c r="E4" s="128"/>
      <c r="F4" s="91"/>
    </row>
    <row r="5" spans="1:6" ht="26.1" customHeight="1">
      <c r="A5" s="101"/>
      <c r="B5" s="52" t="s">
        <v>7</v>
      </c>
      <c r="C5" s="52" t="s">
        <v>8</v>
      </c>
      <c r="D5" s="52" t="s">
        <v>7</v>
      </c>
      <c r="E5" s="52" t="s">
        <v>8</v>
      </c>
      <c r="F5" s="91"/>
    </row>
    <row r="6" spans="1:6" ht="26.1" customHeight="1">
      <c r="A6" s="129"/>
      <c r="B6" s="56" t="s">
        <v>9</v>
      </c>
      <c r="C6" s="57">
        <v>642.69000000000005</v>
      </c>
      <c r="D6" s="56" t="s">
        <v>10</v>
      </c>
      <c r="E6" s="57">
        <v>540.22</v>
      </c>
      <c r="F6" s="80"/>
    </row>
    <row r="7" spans="1:6" ht="26.1" customHeight="1">
      <c r="A7" s="129"/>
      <c r="B7" s="56" t="s">
        <v>11</v>
      </c>
      <c r="C7" s="57"/>
      <c r="D7" s="56" t="s">
        <v>12</v>
      </c>
      <c r="E7" s="57"/>
      <c r="F7" s="80"/>
    </row>
    <row r="8" spans="1:6" ht="26.1" customHeight="1">
      <c r="A8" s="129"/>
      <c r="B8" s="56" t="s">
        <v>13</v>
      </c>
      <c r="C8" s="57"/>
      <c r="D8" s="56" t="s">
        <v>14</v>
      </c>
      <c r="E8" s="57"/>
      <c r="F8" s="80"/>
    </row>
    <row r="9" spans="1:6" ht="26.1" customHeight="1">
      <c r="A9" s="129"/>
      <c r="B9" s="56" t="s">
        <v>15</v>
      </c>
      <c r="C9" s="57"/>
      <c r="D9" s="56" t="s">
        <v>16</v>
      </c>
      <c r="E9" s="57"/>
      <c r="F9" s="80"/>
    </row>
    <row r="10" spans="1:6" ht="26.1" customHeight="1">
      <c r="A10" s="129"/>
      <c r="B10" s="56" t="s">
        <v>17</v>
      </c>
      <c r="C10" s="57"/>
      <c r="D10" s="56" t="s">
        <v>18</v>
      </c>
      <c r="E10" s="57"/>
      <c r="F10" s="80"/>
    </row>
    <row r="11" spans="1:6" ht="26.1" customHeight="1">
      <c r="A11" s="129"/>
      <c r="B11" s="56" t="s">
        <v>19</v>
      </c>
      <c r="C11" s="57"/>
      <c r="D11" s="56" t="s">
        <v>20</v>
      </c>
      <c r="E11" s="57"/>
      <c r="F11" s="80"/>
    </row>
    <row r="12" spans="1:6" ht="26.1" customHeight="1">
      <c r="A12" s="129"/>
      <c r="B12" s="56" t="s">
        <v>21</v>
      </c>
      <c r="C12" s="57"/>
      <c r="D12" s="56" t="s">
        <v>22</v>
      </c>
      <c r="E12" s="57"/>
      <c r="F12" s="80"/>
    </row>
    <row r="13" spans="1:6" ht="26.1" customHeight="1">
      <c r="A13" s="129"/>
      <c r="B13" s="56" t="s">
        <v>21</v>
      </c>
      <c r="C13" s="57"/>
      <c r="D13" s="56" t="s">
        <v>23</v>
      </c>
      <c r="E13" s="57">
        <v>39.619999999999997</v>
      </c>
      <c r="F13" s="80"/>
    </row>
    <row r="14" spans="1:6" ht="26.1" customHeight="1">
      <c r="A14" s="129"/>
      <c r="B14" s="56" t="s">
        <v>21</v>
      </c>
      <c r="C14" s="57"/>
      <c r="D14" s="56" t="s">
        <v>24</v>
      </c>
      <c r="E14" s="57"/>
      <c r="F14" s="80"/>
    </row>
    <row r="15" spans="1:6" ht="26.1" customHeight="1">
      <c r="A15" s="129"/>
      <c r="B15" s="56" t="s">
        <v>21</v>
      </c>
      <c r="C15" s="57"/>
      <c r="D15" s="56" t="s">
        <v>25</v>
      </c>
      <c r="E15" s="57">
        <v>26.74</v>
      </c>
      <c r="F15" s="80"/>
    </row>
    <row r="16" spans="1:6" ht="26.1" customHeight="1">
      <c r="A16" s="129"/>
      <c r="B16" s="56" t="s">
        <v>21</v>
      </c>
      <c r="C16" s="57"/>
      <c r="D16" s="56" t="s">
        <v>26</v>
      </c>
      <c r="E16" s="57"/>
      <c r="F16" s="80"/>
    </row>
    <row r="17" spans="1:6" ht="26.1" customHeight="1">
      <c r="A17" s="129"/>
      <c r="B17" s="56" t="s">
        <v>21</v>
      </c>
      <c r="C17" s="57"/>
      <c r="D17" s="56" t="s">
        <v>27</v>
      </c>
      <c r="E17" s="57"/>
      <c r="F17" s="80"/>
    </row>
    <row r="18" spans="1:6" ht="26.1" customHeight="1">
      <c r="A18" s="129"/>
      <c r="B18" s="56" t="s">
        <v>21</v>
      </c>
      <c r="C18" s="57"/>
      <c r="D18" s="56" t="s">
        <v>28</v>
      </c>
      <c r="E18" s="57"/>
      <c r="F18" s="80"/>
    </row>
    <row r="19" spans="1:6" ht="26.1" customHeight="1">
      <c r="A19" s="129"/>
      <c r="B19" s="56" t="s">
        <v>21</v>
      </c>
      <c r="C19" s="57"/>
      <c r="D19" s="56" t="s">
        <v>29</v>
      </c>
      <c r="E19" s="57"/>
      <c r="F19" s="80"/>
    </row>
    <row r="20" spans="1:6" ht="26.1" customHeight="1">
      <c r="A20" s="129"/>
      <c r="B20" s="56" t="s">
        <v>21</v>
      </c>
      <c r="C20" s="57"/>
      <c r="D20" s="56" t="s">
        <v>30</v>
      </c>
      <c r="E20" s="57"/>
      <c r="F20" s="80"/>
    </row>
    <row r="21" spans="1:6" ht="26.1" customHeight="1">
      <c r="A21" s="129"/>
      <c r="B21" s="56" t="s">
        <v>21</v>
      </c>
      <c r="C21" s="57"/>
      <c r="D21" s="56" t="s">
        <v>31</v>
      </c>
      <c r="E21" s="57"/>
      <c r="F21" s="80"/>
    </row>
    <row r="22" spans="1:6" ht="26.1" customHeight="1">
      <c r="A22" s="129"/>
      <c r="B22" s="56" t="s">
        <v>21</v>
      </c>
      <c r="C22" s="57"/>
      <c r="D22" s="56" t="s">
        <v>32</v>
      </c>
      <c r="E22" s="57"/>
      <c r="F22" s="80"/>
    </row>
    <row r="23" spans="1:6" ht="26.1" customHeight="1">
      <c r="A23" s="129"/>
      <c r="B23" s="56" t="s">
        <v>21</v>
      </c>
      <c r="C23" s="57"/>
      <c r="D23" s="56" t="s">
        <v>33</v>
      </c>
      <c r="E23" s="57"/>
      <c r="F23" s="80"/>
    </row>
    <row r="24" spans="1:6" ht="26.1" customHeight="1">
      <c r="A24" s="129"/>
      <c r="B24" s="56" t="s">
        <v>21</v>
      </c>
      <c r="C24" s="57"/>
      <c r="D24" s="56" t="s">
        <v>34</v>
      </c>
      <c r="E24" s="57"/>
      <c r="F24" s="80"/>
    </row>
    <row r="25" spans="1:6" ht="26.1" customHeight="1">
      <c r="A25" s="129"/>
      <c r="B25" s="56" t="s">
        <v>21</v>
      </c>
      <c r="C25" s="57"/>
      <c r="D25" s="56" t="s">
        <v>35</v>
      </c>
      <c r="E25" s="57">
        <v>36.11</v>
      </c>
      <c r="F25" s="80"/>
    </row>
    <row r="26" spans="1:6" ht="26.1" customHeight="1">
      <c r="A26" s="129"/>
      <c r="B26" s="56" t="s">
        <v>21</v>
      </c>
      <c r="C26" s="57"/>
      <c r="D26" s="56" t="s">
        <v>36</v>
      </c>
      <c r="E26" s="57"/>
      <c r="F26" s="80"/>
    </row>
    <row r="27" spans="1:6" ht="26.1" customHeight="1">
      <c r="A27" s="129"/>
      <c r="B27" s="56" t="s">
        <v>21</v>
      </c>
      <c r="C27" s="57"/>
      <c r="D27" s="56" t="s">
        <v>37</v>
      </c>
      <c r="E27" s="57"/>
      <c r="F27" s="80"/>
    </row>
    <row r="28" spans="1:6" ht="26.1" customHeight="1">
      <c r="A28" s="129"/>
      <c r="B28" s="56" t="s">
        <v>21</v>
      </c>
      <c r="C28" s="57"/>
      <c r="D28" s="56" t="s">
        <v>38</v>
      </c>
      <c r="E28" s="57"/>
      <c r="F28" s="80"/>
    </row>
    <row r="29" spans="1:6" ht="26.1" customHeight="1">
      <c r="A29" s="129"/>
      <c r="B29" s="56" t="s">
        <v>21</v>
      </c>
      <c r="C29" s="57"/>
      <c r="D29" s="56" t="s">
        <v>39</v>
      </c>
      <c r="E29" s="57"/>
      <c r="F29" s="80"/>
    </row>
    <row r="30" spans="1:6" ht="26.1" customHeight="1">
      <c r="A30" s="129"/>
      <c r="B30" s="56" t="s">
        <v>21</v>
      </c>
      <c r="C30" s="57"/>
      <c r="D30" s="56" t="s">
        <v>40</v>
      </c>
      <c r="E30" s="57"/>
      <c r="F30" s="80"/>
    </row>
    <row r="31" spans="1:6" ht="26.1" customHeight="1">
      <c r="A31" s="129"/>
      <c r="B31" s="56" t="s">
        <v>21</v>
      </c>
      <c r="C31" s="57"/>
      <c r="D31" s="56" t="s">
        <v>41</v>
      </c>
      <c r="E31" s="57"/>
      <c r="F31" s="80"/>
    </row>
    <row r="32" spans="1:6" ht="26.1" customHeight="1">
      <c r="A32" s="129"/>
      <c r="B32" s="56" t="s">
        <v>21</v>
      </c>
      <c r="C32" s="57"/>
      <c r="D32" s="56" t="s">
        <v>42</v>
      </c>
      <c r="E32" s="57"/>
      <c r="F32" s="80"/>
    </row>
    <row r="33" spans="1:6" ht="26.1" customHeight="1">
      <c r="A33" s="129"/>
      <c r="B33" s="56" t="s">
        <v>21</v>
      </c>
      <c r="C33" s="57"/>
      <c r="D33" s="56" t="s">
        <v>43</v>
      </c>
      <c r="E33" s="57"/>
      <c r="F33" s="80"/>
    </row>
    <row r="34" spans="1:6" ht="26.1" customHeight="1">
      <c r="A34" s="129"/>
      <c r="B34" s="56" t="s">
        <v>21</v>
      </c>
      <c r="C34" s="57"/>
      <c r="D34" s="56" t="s">
        <v>44</v>
      </c>
      <c r="E34" s="57"/>
      <c r="F34" s="80"/>
    </row>
    <row r="35" spans="1:6" ht="26.1" customHeight="1">
      <c r="A35" s="129"/>
      <c r="B35" s="56" t="s">
        <v>21</v>
      </c>
      <c r="C35" s="57"/>
      <c r="D35" s="56" t="s">
        <v>45</v>
      </c>
      <c r="E35" s="57"/>
      <c r="F35" s="80"/>
    </row>
    <row r="36" spans="1:6" ht="26.1" customHeight="1">
      <c r="A36" s="81"/>
      <c r="B36" s="52" t="s">
        <v>46</v>
      </c>
      <c r="C36" s="55">
        <v>642.69000000000005</v>
      </c>
      <c r="D36" s="52" t="s">
        <v>47</v>
      </c>
      <c r="E36" s="55">
        <v>642.69000000000005</v>
      </c>
      <c r="F36" s="82"/>
    </row>
    <row r="37" spans="1:6" ht="26.1" customHeight="1">
      <c r="A37" s="74"/>
      <c r="B37" s="56" t="s">
        <v>48</v>
      </c>
      <c r="C37" s="57"/>
      <c r="D37" s="56" t="s">
        <v>49</v>
      </c>
      <c r="E37" s="57"/>
      <c r="F37" s="115"/>
    </row>
    <row r="38" spans="1:6" ht="26.1" customHeight="1">
      <c r="A38" s="116"/>
      <c r="B38" s="56" t="s">
        <v>50</v>
      </c>
      <c r="C38" s="57"/>
      <c r="D38" s="56" t="s">
        <v>51</v>
      </c>
      <c r="E38" s="57"/>
      <c r="F38" s="115"/>
    </row>
    <row r="39" spans="1:6" ht="26.1" customHeight="1">
      <c r="A39" s="116"/>
      <c r="B39" s="117"/>
      <c r="C39" s="117"/>
      <c r="D39" s="56" t="s">
        <v>52</v>
      </c>
      <c r="E39" s="57"/>
      <c r="F39" s="115"/>
    </row>
    <row r="40" spans="1:6" ht="26.1" customHeight="1">
      <c r="A40" s="118"/>
      <c r="B40" s="52" t="s">
        <v>53</v>
      </c>
      <c r="C40" s="55">
        <f>C36</f>
        <v>642.69000000000005</v>
      </c>
      <c r="D40" s="52" t="s">
        <v>54</v>
      </c>
      <c r="E40" s="55">
        <f>E36</f>
        <v>642.69000000000005</v>
      </c>
      <c r="F40" s="119"/>
    </row>
    <row r="41" spans="1:6" ht="9.75" customHeight="1">
      <c r="A41" s="102"/>
      <c r="B41" s="102"/>
      <c r="C41" s="120"/>
      <c r="D41" s="120"/>
      <c r="E41" s="102"/>
      <c r="F41" s="103"/>
    </row>
  </sheetData>
  <mergeCells count="4">
    <mergeCell ref="B2:E2"/>
    <mergeCell ref="B4:C4"/>
    <mergeCell ref="D4:E4"/>
    <mergeCell ref="A6:A35"/>
  </mergeCells>
  <phoneticPr fontId="31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70" customWidth="1"/>
    <col min="2" max="2" width="16.875" style="70" customWidth="1"/>
    <col min="3" max="3" width="31.75" style="70" customWidth="1"/>
    <col min="4" max="14" width="13" style="70" customWidth="1"/>
    <col min="15" max="15" width="1.5" style="70" customWidth="1"/>
    <col min="16" max="16" width="9.75" style="70" customWidth="1"/>
    <col min="17" max="16384" width="10" style="70"/>
  </cols>
  <sheetData>
    <row r="1" spans="1:15" ht="24.95" customHeight="1">
      <c r="A1" s="71"/>
      <c r="B1" s="47"/>
      <c r="C1" s="72"/>
      <c r="D1" s="106"/>
      <c r="E1" s="106"/>
      <c r="F1" s="106"/>
      <c r="G1" s="72"/>
      <c r="H1" s="72"/>
      <c r="I1" s="72"/>
      <c r="L1" s="72"/>
      <c r="M1" s="72"/>
      <c r="N1" s="73" t="s">
        <v>55</v>
      </c>
      <c r="O1" s="74"/>
    </row>
    <row r="2" spans="1:15" ht="22.9" customHeight="1">
      <c r="A2" s="71"/>
      <c r="B2" s="130" t="s">
        <v>56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74" t="s">
        <v>2</v>
      </c>
    </row>
    <row r="3" spans="1:15" ht="19.5" customHeight="1">
      <c r="A3" s="75"/>
      <c r="B3" s="131" t="s">
        <v>445</v>
      </c>
      <c r="C3" s="132"/>
      <c r="D3" s="75"/>
      <c r="E3" s="75"/>
      <c r="F3" s="95"/>
      <c r="G3" s="75"/>
      <c r="H3" s="95"/>
      <c r="I3" s="95"/>
      <c r="J3" s="95"/>
      <c r="K3" s="95"/>
      <c r="L3" s="95"/>
      <c r="M3" s="95"/>
      <c r="N3" s="76" t="s">
        <v>4</v>
      </c>
      <c r="O3" s="77"/>
    </row>
    <row r="4" spans="1:15" ht="24.4" customHeight="1">
      <c r="A4" s="78"/>
      <c r="B4" s="133" t="s">
        <v>7</v>
      </c>
      <c r="C4" s="133"/>
      <c r="D4" s="133" t="s">
        <v>57</v>
      </c>
      <c r="E4" s="133" t="s">
        <v>58</v>
      </c>
      <c r="F4" s="133" t="s">
        <v>59</v>
      </c>
      <c r="G4" s="133" t="s">
        <v>60</v>
      </c>
      <c r="H4" s="133" t="s">
        <v>61</v>
      </c>
      <c r="I4" s="133" t="s">
        <v>62</v>
      </c>
      <c r="J4" s="133" t="s">
        <v>63</v>
      </c>
      <c r="K4" s="133" t="s">
        <v>64</v>
      </c>
      <c r="L4" s="133" t="s">
        <v>65</v>
      </c>
      <c r="M4" s="133" t="s">
        <v>66</v>
      </c>
      <c r="N4" s="133" t="s">
        <v>67</v>
      </c>
      <c r="O4" s="80"/>
    </row>
    <row r="5" spans="1:15" ht="24.4" customHeight="1">
      <c r="A5" s="78"/>
      <c r="B5" s="133" t="s">
        <v>68</v>
      </c>
      <c r="C5" s="133" t="s">
        <v>69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80"/>
    </row>
    <row r="6" spans="1:15" ht="24.4" customHeight="1">
      <c r="A6" s="78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80"/>
    </row>
    <row r="7" spans="1:15" ht="27" customHeight="1">
      <c r="A7" s="81"/>
      <c r="B7" s="52"/>
      <c r="C7" s="52" t="s">
        <v>70</v>
      </c>
      <c r="D7" s="55">
        <v>642.69000000000005</v>
      </c>
      <c r="E7" s="55"/>
      <c r="F7" s="55">
        <v>642.69000000000005</v>
      </c>
      <c r="G7" s="55"/>
      <c r="H7" s="55"/>
      <c r="I7" s="55"/>
      <c r="J7" s="55"/>
      <c r="K7" s="55"/>
      <c r="L7" s="55"/>
      <c r="M7" s="55"/>
      <c r="N7" s="55"/>
      <c r="O7" s="82"/>
    </row>
    <row r="8" spans="1:15" ht="27" customHeight="1">
      <c r="A8" s="81"/>
      <c r="B8" s="108" t="s">
        <v>71</v>
      </c>
      <c r="C8" s="108" t="s">
        <v>72</v>
      </c>
      <c r="D8" s="107">
        <v>642.69000000000005</v>
      </c>
      <c r="E8" s="109"/>
      <c r="F8" s="109">
        <v>642.69000000000005</v>
      </c>
      <c r="G8" s="55"/>
      <c r="H8" s="55"/>
      <c r="I8" s="55"/>
      <c r="J8" s="55"/>
      <c r="K8" s="55"/>
      <c r="L8" s="55"/>
      <c r="M8" s="55"/>
      <c r="N8" s="55"/>
      <c r="O8" s="82"/>
    </row>
    <row r="9" spans="1:15" ht="27" customHeight="1">
      <c r="A9" s="81"/>
      <c r="B9" s="52"/>
      <c r="C9" s="52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82"/>
    </row>
    <row r="10" spans="1:15" ht="9.75" customHeight="1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4"/>
      <c r="O10" s="8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style="70" customWidth="1"/>
    <col min="2" max="4" width="6.125" style="70" customWidth="1"/>
    <col min="5" max="5" width="16.875" style="70" customWidth="1"/>
    <col min="6" max="6" width="41" style="70" customWidth="1"/>
    <col min="7" max="10" width="16.375" style="70" customWidth="1"/>
    <col min="11" max="11" width="22.875" style="70" customWidth="1"/>
    <col min="12" max="12" width="1.5" style="70" customWidth="1"/>
    <col min="13" max="14" width="9.75" style="70" customWidth="1"/>
    <col min="15" max="16384" width="10" style="70"/>
  </cols>
  <sheetData>
    <row r="1" spans="1:12" ht="24.95" customHeight="1">
      <c r="A1" s="71"/>
      <c r="B1" s="47"/>
      <c r="C1" s="47"/>
      <c r="D1" s="47"/>
      <c r="E1" s="72"/>
      <c r="F1" s="72"/>
      <c r="G1" s="106"/>
      <c r="H1" s="106"/>
      <c r="I1" s="106"/>
      <c r="J1" s="106"/>
      <c r="K1" s="73" t="s">
        <v>73</v>
      </c>
      <c r="L1" s="74"/>
    </row>
    <row r="2" spans="1:12" ht="22.9" customHeight="1">
      <c r="A2" s="71"/>
      <c r="B2" s="130" t="s">
        <v>74</v>
      </c>
      <c r="C2" s="130"/>
      <c r="D2" s="130"/>
      <c r="E2" s="130"/>
      <c r="F2" s="130"/>
      <c r="G2" s="130"/>
      <c r="H2" s="130"/>
      <c r="I2" s="130"/>
      <c r="J2" s="130"/>
      <c r="K2" s="130"/>
      <c r="L2" s="74" t="s">
        <v>2</v>
      </c>
    </row>
    <row r="3" spans="1:12" ht="19.5" customHeight="1">
      <c r="A3" s="75"/>
      <c r="B3" s="131" t="s">
        <v>445</v>
      </c>
      <c r="C3" s="132"/>
      <c r="D3" s="132"/>
      <c r="E3" s="132"/>
      <c r="F3" s="132"/>
      <c r="G3" s="75"/>
      <c r="H3" s="75"/>
      <c r="I3" s="95"/>
      <c r="J3" s="95"/>
      <c r="K3" s="76" t="s">
        <v>4</v>
      </c>
      <c r="L3" s="77"/>
    </row>
    <row r="4" spans="1:12" ht="24.4" customHeight="1">
      <c r="A4" s="74"/>
      <c r="B4" s="128" t="s">
        <v>7</v>
      </c>
      <c r="C4" s="128"/>
      <c r="D4" s="128"/>
      <c r="E4" s="128"/>
      <c r="F4" s="128"/>
      <c r="G4" s="128" t="s">
        <v>57</v>
      </c>
      <c r="H4" s="128" t="s">
        <v>75</v>
      </c>
      <c r="I4" s="128" t="s">
        <v>76</v>
      </c>
      <c r="J4" s="128" t="s">
        <v>77</v>
      </c>
      <c r="K4" s="128" t="s">
        <v>78</v>
      </c>
      <c r="L4" s="79"/>
    </row>
    <row r="5" spans="1:12" ht="24.4" customHeight="1">
      <c r="A5" s="78"/>
      <c r="B5" s="128" t="s">
        <v>79</v>
      </c>
      <c r="C5" s="128"/>
      <c r="D5" s="128"/>
      <c r="E5" s="128" t="s">
        <v>68</v>
      </c>
      <c r="F5" s="128" t="s">
        <v>69</v>
      </c>
      <c r="G5" s="128"/>
      <c r="H5" s="128"/>
      <c r="I5" s="128"/>
      <c r="J5" s="128"/>
      <c r="K5" s="128"/>
      <c r="L5" s="79"/>
    </row>
    <row r="6" spans="1:12" ht="24.4" customHeight="1">
      <c r="A6" s="78"/>
      <c r="B6" s="52" t="s">
        <v>80</v>
      </c>
      <c r="C6" s="52" t="s">
        <v>81</v>
      </c>
      <c r="D6" s="52" t="s">
        <v>82</v>
      </c>
      <c r="E6" s="128"/>
      <c r="F6" s="128"/>
      <c r="G6" s="128"/>
      <c r="H6" s="128"/>
      <c r="I6" s="128"/>
      <c r="J6" s="128"/>
      <c r="K6" s="128"/>
      <c r="L6" s="80"/>
    </row>
    <row r="7" spans="1:12" ht="27" customHeight="1">
      <c r="A7" s="81"/>
      <c r="B7" s="52"/>
      <c r="C7" s="52"/>
      <c r="D7" s="52"/>
      <c r="E7" s="52"/>
      <c r="F7" s="52" t="s">
        <v>70</v>
      </c>
      <c r="G7" s="107">
        <v>642.69000000000005</v>
      </c>
      <c r="H7" s="107">
        <v>497.7</v>
      </c>
      <c r="I7" s="107">
        <v>144.99</v>
      </c>
      <c r="J7" s="55"/>
      <c r="K7" s="55"/>
      <c r="L7" s="82"/>
    </row>
    <row r="8" spans="1:12" ht="27" customHeight="1">
      <c r="A8" s="81"/>
      <c r="B8" s="108"/>
      <c r="C8" s="108"/>
      <c r="D8" s="108"/>
      <c r="E8" s="108"/>
      <c r="F8" s="108" t="s">
        <v>72</v>
      </c>
      <c r="G8" s="107">
        <v>642.69000000000005</v>
      </c>
      <c r="H8" s="107">
        <v>497.7</v>
      </c>
      <c r="I8" s="107">
        <v>144.99</v>
      </c>
      <c r="J8" s="55"/>
      <c r="K8" s="55"/>
      <c r="L8" s="82"/>
    </row>
    <row r="9" spans="1:12" ht="27" customHeight="1">
      <c r="A9" s="81"/>
      <c r="B9" s="108" t="s">
        <v>83</v>
      </c>
      <c r="C9" s="108" t="s">
        <v>84</v>
      </c>
      <c r="D9" s="108" t="s">
        <v>85</v>
      </c>
      <c r="E9" s="108" t="s">
        <v>71</v>
      </c>
      <c r="F9" s="108" t="s">
        <v>86</v>
      </c>
      <c r="G9" s="107">
        <v>376.91</v>
      </c>
      <c r="H9" s="109">
        <v>376.91</v>
      </c>
      <c r="I9" s="109"/>
      <c r="J9" s="55"/>
      <c r="K9" s="55"/>
      <c r="L9" s="82"/>
    </row>
    <row r="10" spans="1:12" ht="27" customHeight="1">
      <c r="A10" s="81"/>
      <c r="B10" s="108" t="s">
        <v>83</v>
      </c>
      <c r="C10" s="108" t="s">
        <v>84</v>
      </c>
      <c r="D10" s="108" t="s">
        <v>87</v>
      </c>
      <c r="E10" s="108" t="s">
        <v>71</v>
      </c>
      <c r="F10" s="108" t="s">
        <v>88</v>
      </c>
      <c r="G10" s="107">
        <v>144.99</v>
      </c>
      <c r="H10" s="109"/>
      <c r="I10" s="109">
        <v>144.99</v>
      </c>
      <c r="J10" s="55"/>
      <c r="K10" s="55"/>
      <c r="L10" s="82"/>
    </row>
    <row r="11" spans="1:12" ht="27" customHeight="1">
      <c r="A11" s="81"/>
      <c r="B11" s="108" t="s">
        <v>83</v>
      </c>
      <c r="C11" s="108" t="s">
        <v>84</v>
      </c>
      <c r="D11" s="108" t="s">
        <v>89</v>
      </c>
      <c r="E11" s="108" t="s">
        <v>71</v>
      </c>
      <c r="F11" s="108" t="s">
        <v>90</v>
      </c>
      <c r="G11" s="107"/>
      <c r="H11" s="109"/>
      <c r="I11" s="109"/>
      <c r="J11" s="55"/>
      <c r="K11" s="55"/>
      <c r="L11" s="82"/>
    </row>
    <row r="12" spans="1:12" ht="27" customHeight="1">
      <c r="A12" s="81"/>
      <c r="B12" s="108" t="s">
        <v>83</v>
      </c>
      <c r="C12" s="108" t="s">
        <v>84</v>
      </c>
      <c r="D12" s="108" t="s">
        <v>91</v>
      </c>
      <c r="E12" s="108" t="s">
        <v>71</v>
      </c>
      <c r="F12" s="108" t="s">
        <v>92</v>
      </c>
      <c r="G12" s="107">
        <v>18.32</v>
      </c>
      <c r="H12" s="109">
        <v>18.32</v>
      </c>
      <c r="I12" s="109"/>
      <c r="J12" s="55"/>
      <c r="K12" s="55"/>
      <c r="L12" s="82"/>
    </row>
    <row r="13" spans="1:12" ht="27" customHeight="1">
      <c r="A13" s="81"/>
      <c r="B13" s="108" t="s">
        <v>93</v>
      </c>
      <c r="C13" s="108" t="s">
        <v>89</v>
      </c>
      <c r="D13" s="108" t="s">
        <v>85</v>
      </c>
      <c r="E13" s="108" t="s">
        <v>71</v>
      </c>
      <c r="F13" s="108" t="s">
        <v>94</v>
      </c>
      <c r="G13" s="107">
        <v>11.89</v>
      </c>
      <c r="H13" s="109">
        <v>11.89</v>
      </c>
      <c r="I13" s="109"/>
      <c r="J13" s="55"/>
      <c r="K13" s="55"/>
      <c r="L13" s="82"/>
    </row>
    <row r="14" spans="1:12" ht="27" customHeight="1">
      <c r="A14" s="81"/>
      <c r="B14" s="108" t="s">
        <v>93</v>
      </c>
      <c r="C14" s="108" t="s">
        <v>89</v>
      </c>
      <c r="D14" s="108" t="s">
        <v>89</v>
      </c>
      <c r="E14" s="108" t="s">
        <v>71</v>
      </c>
      <c r="F14" s="108" t="s">
        <v>95</v>
      </c>
      <c r="G14" s="107">
        <v>27.73</v>
      </c>
      <c r="H14" s="109">
        <v>27.73</v>
      </c>
      <c r="I14" s="109"/>
      <c r="J14" s="55"/>
      <c r="K14" s="55"/>
      <c r="L14" s="82"/>
    </row>
    <row r="15" spans="1:12" ht="27" customHeight="1">
      <c r="A15" s="81"/>
      <c r="B15" s="108" t="s">
        <v>96</v>
      </c>
      <c r="C15" s="108" t="s">
        <v>97</v>
      </c>
      <c r="D15" s="108" t="s">
        <v>85</v>
      </c>
      <c r="E15" s="108" t="s">
        <v>71</v>
      </c>
      <c r="F15" s="108" t="s">
        <v>98</v>
      </c>
      <c r="G15" s="107">
        <v>23.42</v>
      </c>
      <c r="H15" s="109">
        <v>23.42</v>
      </c>
      <c r="I15" s="109"/>
      <c r="J15" s="55"/>
      <c r="K15" s="55"/>
      <c r="L15" s="82"/>
    </row>
    <row r="16" spans="1:12" ht="27" customHeight="1">
      <c r="A16" s="81"/>
      <c r="B16" s="108" t="s">
        <v>96</v>
      </c>
      <c r="C16" s="108" t="s">
        <v>97</v>
      </c>
      <c r="D16" s="108" t="s">
        <v>87</v>
      </c>
      <c r="E16" s="108" t="s">
        <v>71</v>
      </c>
      <c r="F16" s="108" t="s">
        <v>99</v>
      </c>
      <c r="G16" s="107">
        <v>1.24</v>
      </c>
      <c r="H16" s="109">
        <v>1.24</v>
      </c>
      <c r="I16" s="109"/>
      <c r="J16" s="55"/>
      <c r="K16" s="55"/>
      <c r="L16" s="82"/>
    </row>
    <row r="17" spans="1:12" ht="27" customHeight="1">
      <c r="A17" s="81"/>
      <c r="B17" s="108" t="s">
        <v>96</v>
      </c>
      <c r="C17" s="108" t="s">
        <v>97</v>
      </c>
      <c r="D17" s="108" t="s">
        <v>100</v>
      </c>
      <c r="E17" s="108" t="s">
        <v>71</v>
      </c>
      <c r="F17" s="108" t="s">
        <v>101</v>
      </c>
      <c r="G17" s="107">
        <v>2.08</v>
      </c>
      <c r="H17" s="109">
        <v>2.08</v>
      </c>
      <c r="I17" s="109"/>
      <c r="J17" s="55"/>
      <c r="K17" s="55"/>
      <c r="L17" s="82"/>
    </row>
    <row r="18" spans="1:12" ht="27" customHeight="1">
      <c r="A18" s="81"/>
      <c r="B18" s="108" t="s">
        <v>102</v>
      </c>
      <c r="C18" s="108" t="s">
        <v>87</v>
      </c>
      <c r="D18" s="108" t="s">
        <v>85</v>
      </c>
      <c r="E18" s="108" t="s">
        <v>71</v>
      </c>
      <c r="F18" s="108" t="s">
        <v>103</v>
      </c>
      <c r="G18" s="107">
        <v>36.11</v>
      </c>
      <c r="H18" s="109">
        <v>36.11</v>
      </c>
      <c r="I18" s="109"/>
      <c r="J18" s="55"/>
      <c r="K18" s="55"/>
      <c r="L18" s="82"/>
    </row>
    <row r="19" spans="1:12" ht="9.75" customHeight="1">
      <c r="A19" s="83"/>
      <c r="B19" s="84"/>
      <c r="C19" s="84"/>
      <c r="D19" s="84"/>
      <c r="E19" s="84"/>
      <c r="F19" s="83"/>
      <c r="G19" s="83"/>
      <c r="H19" s="83"/>
      <c r="I19" s="83"/>
      <c r="J19" s="84"/>
      <c r="K19" s="84"/>
      <c r="L19" s="8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scale="8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pane ySplit="5" topLeftCell="A17" activePane="bottomLeft" state="frozen"/>
      <selection pane="bottomLeft" activeCell="B3" sqref="B3:C3"/>
    </sheetView>
  </sheetViews>
  <sheetFormatPr defaultColWidth="10" defaultRowHeight="13.5"/>
  <cols>
    <col min="1" max="1" width="1.5" style="70" customWidth="1"/>
    <col min="2" max="2" width="29.625" style="70" customWidth="1"/>
    <col min="3" max="3" width="11.625" style="70" customWidth="1"/>
    <col min="4" max="4" width="29.625" style="70" customWidth="1"/>
    <col min="5" max="5" width="11.625" style="70" customWidth="1"/>
    <col min="6" max="6" width="13.125" style="70" customWidth="1"/>
    <col min="7" max="8" width="11.25" style="70" customWidth="1"/>
    <col min="9" max="9" width="1.5" style="70" customWidth="1"/>
    <col min="10" max="12" width="9.75" style="70" customWidth="1"/>
    <col min="13" max="16384" width="10" style="70"/>
  </cols>
  <sheetData>
    <row r="1" spans="1:9" ht="24.95" customHeight="1">
      <c r="A1" s="98"/>
      <c r="B1" s="47"/>
      <c r="C1" s="99"/>
      <c r="D1" s="99"/>
      <c r="H1" s="100" t="s">
        <v>104</v>
      </c>
      <c r="I1" s="91" t="s">
        <v>2</v>
      </c>
    </row>
    <row r="2" spans="1:9" ht="22.9" customHeight="1">
      <c r="A2" s="101"/>
      <c r="B2" s="127" t="s">
        <v>105</v>
      </c>
      <c r="C2" s="127"/>
      <c r="D2" s="127"/>
      <c r="E2" s="127"/>
      <c r="F2" s="134"/>
      <c r="G2" s="134"/>
      <c r="H2" s="134"/>
      <c r="I2" s="103"/>
    </row>
    <row r="3" spans="1:9" ht="19.5" customHeight="1">
      <c r="A3" s="101"/>
      <c r="B3" s="131" t="s">
        <v>445</v>
      </c>
      <c r="C3" s="132"/>
      <c r="D3" s="72"/>
      <c r="F3" s="135" t="s">
        <v>4</v>
      </c>
      <c r="G3" s="135"/>
      <c r="H3" s="135"/>
      <c r="I3" s="104"/>
    </row>
    <row r="4" spans="1:9" ht="30" customHeight="1">
      <c r="A4" s="101"/>
      <c r="B4" s="128" t="s">
        <v>5</v>
      </c>
      <c r="C4" s="128"/>
      <c r="D4" s="128" t="s">
        <v>6</v>
      </c>
      <c r="E4" s="128"/>
      <c r="F4" s="128"/>
      <c r="G4" s="128"/>
      <c r="H4" s="128"/>
      <c r="I4" s="105"/>
    </row>
    <row r="5" spans="1:9" ht="30" customHeight="1">
      <c r="A5" s="101"/>
      <c r="B5" s="52" t="s">
        <v>7</v>
      </c>
      <c r="C5" s="52" t="s">
        <v>8</v>
      </c>
      <c r="D5" s="52" t="s">
        <v>7</v>
      </c>
      <c r="E5" s="52" t="s">
        <v>57</v>
      </c>
      <c r="F5" s="68" t="s">
        <v>106</v>
      </c>
      <c r="G5" s="68" t="s">
        <v>107</v>
      </c>
      <c r="H5" s="68" t="s">
        <v>108</v>
      </c>
      <c r="I5" s="91"/>
    </row>
    <row r="6" spans="1:9" ht="30" customHeight="1">
      <c r="A6" s="74"/>
      <c r="B6" s="56" t="s">
        <v>109</v>
      </c>
      <c r="C6" s="57">
        <v>642.69000000000005</v>
      </c>
      <c r="D6" s="56" t="s">
        <v>110</v>
      </c>
      <c r="E6" s="57">
        <v>642.69000000000005</v>
      </c>
      <c r="F6" s="57">
        <v>642.69000000000005</v>
      </c>
      <c r="G6" s="57"/>
      <c r="H6" s="57"/>
      <c r="I6" s="80"/>
    </row>
    <row r="7" spans="1:9" ht="30" customHeight="1">
      <c r="A7" s="129"/>
      <c r="B7" s="56" t="s">
        <v>111</v>
      </c>
      <c r="C7" s="57">
        <v>642.69000000000005</v>
      </c>
      <c r="D7" s="56" t="s">
        <v>112</v>
      </c>
      <c r="E7" s="57">
        <v>540.22</v>
      </c>
      <c r="F7" s="57">
        <v>540.22</v>
      </c>
      <c r="G7" s="57"/>
      <c r="H7" s="57"/>
      <c r="I7" s="80"/>
    </row>
    <row r="8" spans="1:9" ht="30" customHeight="1">
      <c r="A8" s="129"/>
      <c r="B8" s="56" t="s">
        <v>113</v>
      </c>
      <c r="C8" s="57"/>
      <c r="D8" s="56" t="s">
        <v>114</v>
      </c>
      <c r="E8" s="57"/>
      <c r="F8" s="57"/>
      <c r="G8" s="57"/>
      <c r="H8" s="57"/>
      <c r="I8" s="80"/>
    </row>
    <row r="9" spans="1:9" ht="30" customHeight="1">
      <c r="A9" s="129"/>
      <c r="B9" s="56" t="s">
        <v>115</v>
      </c>
      <c r="C9" s="57"/>
      <c r="D9" s="56" t="s">
        <v>116</v>
      </c>
      <c r="E9" s="57"/>
      <c r="F9" s="57"/>
      <c r="G9" s="57"/>
      <c r="H9" s="57"/>
      <c r="I9" s="80"/>
    </row>
    <row r="10" spans="1:9" ht="30" customHeight="1">
      <c r="A10" s="74"/>
      <c r="B10" s="56" t="s">
        <v>117</v>
      </c>
      <c r="C10" s="57"/>
      <c r="D10" s="56" t="s">
        <v>118</v>
      </c>
      <c r="E10" s="57"/>
      <c r="F10" s="57"/>
      <c r="G10" s="57"/>
      <c r="H10" s="57"/>
      <c r="I10" s="80"/>
    </row>
    <row r="11" spans="1:9" ht="30" customHeight="1">
      <c r="A11" s="129"/>
      <c r="B11" s="56" t="s">
        <v>111</v>
      </c>
      <c r="C11" s="57"/>
      <c r="D11" s="56" t="s">
        <v>119</v>
      </c>
      <c r="E11" s="57"/>
      <c r="F11" s="57"/>
      <c r="G11" s="57"/>
      <c r="H11" s="57"/>
      <c r="I11" s="80"/>
    </row>
    <row r="12" spans="1:9" ht="30" customHeight="1">
      <c r="A12" s="129"/>
      <c r="B12" s="56" t="s">
        <v>113</v>
      </c>
      <c r="C12" s="57"/>
      <c r="D12" s="56" t="s">
        <v>120</v>
      </c>
      <c r="E12" s="57"/>
      <c r="F12" s="57"/>
      <c r="G12" s="57"/>
      <c r="H12" s="57"/>
      <c r="I12" s="80"/>
    </row>
    <row r="13" spans="1:9" ht="30" customHeight="1">
      <c r="A13" s="129"/>
      <c r="B13" s="56" t="s">
        <v>115</v>
      </c>
      <c r="C13" s="57"/>
      <c r="D13" s="56" t="s">
        <v>121</v>
      </c>
      <c r="E13" s="57"/>
      <c r="F13" s="57"/>
      <c r="G13" s="57"/>
      <c r="H13" s="57"/>
      <c r="I13" s="80"/>
    </row>
    <row r="14" spans="1:9" ht="30" customHeight="1">
      <c r="A14" s="129"/>
      <c r="B14" s="56" t="s">
        <v>122</v>
      </c>
      <c r="C14" s="57"/>
      <c r="D14" s="56" t="s">
        <v>123</v>
      </c>
      <c r="E14" s="57">
        <v>39.619999999999997</v>
      </c>
      <c r="F14" s="57">
        <v>39.619999999999997</v>
      </c>
      <c r="G14" s="57"/>
      <c r="H14" s="57"/>
      <c r="I14" s="80"/>
    </row>
    <row r="15" spans="1:9" ht="30" customHeight="1">
      <c r="A15" s="129"/>
      <c r="B15" s="56" t="s">
        <v>122</v>
      </c>
      <c r="C15" s="57"/>
      <c r="D15" s="56" t="s">
        <v>124</v>
      </c>
      <c r="E15" s="57"/>
      <c r="F15" s="57"/>
      <c r="G15" s="57"/>
      <c r="H15" s="57"/>
      <c r="I15" s="80"/>
    </row>
    <row r="16" spans="1:9" ht="30" customHeight="1">
      <c r="A16" s="129"/>
      <c r="B16" s="56" t="s">
        <v>122</v>
      </c>
      <c r="C16" s="57"/>
      <c r="D16" s="56" t="s">
        <v>125</v>
      </c>
      <c r="E16" s="57">
        <v>26.74</v>
      </c>
      <c r="F16" s="57">
        <v>26.74</v>
      </c>
      <c r="G16" s="57"/>
      <c r="H16" s="57"/>
      <c r="I16" s="80"/>
    </row>
    <row r="17" spans="1:9" ht="30" customHeight="1">
      <c r="A17" s="129"/>
      <c r="B17" s="56" t="s">
        <v>122</v>
      </c>
      <c r="C17" s="57"/>
      <c r="D17" s="56" t="s">
        <v>126</v>
      </c>
      <c r="E17" s="57"/>
      <c r="F17" s="57"/>
      <c r="G17" s="57"/>
      <c r="H17" s="57"/>
      <c r="I17" s="80"/>
    </row>
    <row r="18" spans="1:9" ht="30" customHeight="1">
      <c r="A18" s="129"/>
      <c r="B18" s="56" t="s">
        <v>122</v>
      </c>
      <c r="C18" s="57"/>
      <c r="D18" s="56" t="s">
        <v>127</v>
      </c>
      <c r="E18" s="57"/>
      <c r="F18" s="57"/>
      <c r="G18" s="57"/>
      <c r="H18" s="57"/>
      <c r="I18" s="80"/>
    </row>
    <row r="19" spans="1:9" ht="30" customHeight="1">
      <c r="A19" s="129"/>
      <c r="B19" s="56" t="s">
        <v>122</v>
      </c>
      <c r="C19" s="57"/>
      <c r="D19" s="56" t="s">
        <v>128</v>
      </c>
      <c r="E19" s="57"/>
      <c r="F19" s="57"/>
      <c r="G19" s="57"/>
      <c r="H19" s="57"/>
      <c r="I19" s="80"/>
    </row>
    <row r="20" spans="1:9" ht="30" customHeight="1">
      <c r="A20" s="129"/>
      <c r="B20" s="56" t="s">
        <v>122</v>
      </c>
      <c r="C20" s="57"/>
      <c r="D20" s="56" t="s">
        <v>129</v>
      </c>
      <c r="E20" s="57"/>
      <c r="F20" s="57"/>
      <c r="G20" s="57"/>
      <c r="H20" s="57"/>
      <c r="I20" s="80"/>
    </row>
    <row r="21" spans="1:9" ht="30" customHeight="1">
      <c r="A21" s="129"/>
      <c r="B21" s="56" t="s">
        <v>122</v>
      </c>
      <c r="C21" s="57"/>
      <c r="D21" s="56" t="s">
        <v>130</v>
      </c>
      <c r="E21" s="57"/>
      <c r="F21" s="57"/>
      <c r="G21" s="57"/>
      <c r="H21" s="57"/>
      <c r="I21" s="80"/>
    </row>
    <row r="22" spans="1:9" ht="30" customHeight="1">
      <c r="A22" s="129"/>
      <c r="B22" s="56" t="s">
        <v>122</v>
      </c>
      <c r="C22" s="57"/>
      <c r="D22" s="56" t="s">
        <v>131</v>
      </c>
      <c r="E22" s="57"/>
      <c r="F22" s="57"/>
      <c r="G22" s="57"/>
      <c r="H22" s="57"/>
      <c r="I22" s="80"/>
    </row>
    <row r="23" spans="1:9" ht="30" customHeight="1">
      <c r="A23" s="129"/>
      <c r="B23" s="56" t="s">
        <v>122</v>
      </c>
      <c r="C23" s="57"/>
      <c r="D23" s="56" t="s">
        <v>132</v>
      </c>
      <c r="E23" s="57"/>
      <c r="F23" s="57"/>
      <c r="G23" s="57"/>
      <c r="H23" s="57"/>
      <c r="I23" s="80"/>
    </row>
    <row r="24" spans="1:9" ht="30" customHeight="1">
      <c r="A24" s="129"/>
      <c r="B24" s="56" t="s">
        <v>122</v>
      </c>
      <c r="C24" s="57"/>
      <c r="D24" s="56" t="s">
        <v>133</v>
      </c>
      <c r="E24" s="57"/>
      <c r="F24" s="57"/>
      <c r="G24" s="57"/>
      <c r="H24" s="57"/>
      <c r="I24" s="80"/>
    </row>
    <row r="25" spans="1:9" ht="30" customHeight="1">
      <c r="A25" s="129"/>
      <c r="B25" s="56" t="s">
        <v>122</v>
      </c>
      <c r="C25" s="57"/>
      <c r="D25" s="56" t="s">
        <v>134</v>
      </c>
      <c r="E25" s="57"/>
      <c r="F25" s="57"/>
      <c r="G25" s="57"/>
      <c r="H25" s="57"/>
      <c r="I25" s="80"/>
    </row>
    <row r="26" spans="1:9" ht="30" customHeight="1">
      <c r="A26" s="129"/>
      <c r="B26" s="56" t="s">
        <v>122</v>
      </c>
      <c r="C26" s="57"/>
      <c r="D26" s="56" t="s">
        <v>135</v>
      </c>
      <c r="E26" s="57">
        <v>36.11</v>
      </c>
      <c r="F26" s="57">
        <v>36.11</v>
      </c>
      <c r="G26" s="57"/>
      <c r="H26" s="57"/>
      <c r="I26" s="80"/>
    </row>
    <row r="27" spans="1:9" ht="30" customHeight="1">
      <c r="A27" s="129"/>
      <c r="B27" s="56" t="s">
        <v>122</v>
      </c>
      <c r="C27" s="57"/>
      <c r="D27" s="56" t="s">
        <v>136</v>
      </c>
      <c r="E27" s="57"/>
      <c r="F27" s="57"/>
      <c r="G27" s="57"/>
      <c r="H27" s="57"/>
      <c r="I27" s="80"/>
    </row>
    <row r="28" spans="1:9" ht="30" customHeight="1">
      <c r="A28" s="129"/>
      <c r="B28" s="56" t="s">
        <v>122</v>
      </c>
      <c r="C28" s="57"/>
      <c r="D28" s="56" t="s">
        <v>137</v>
      </c>
      <c r="E28" s="57"/>
      <c r="F28" s="57"/>
      <c r="G28" s="57"/>
      <c r="H28" s="57"/>
      <c r="I28" s="80"/>
    </row>
    <row r="29" spans="1:9" ht="30" customHeight="1">
      <c r="A29" s="129"/>
      <c r="B29" s="56" t="s">
        <v>122</v>
      </c>
      <c r="C29" s="57"/>
      <c r="D29" s="56" t="s">
        <v>138</v>
      </c>
      <c r="E29" s="57"/>
      <c r="F29" s="57"/>
      <c r="G29" s="57"/>
      <c r="H29" s="57"/>
      <c r="I29" s="80"/>
    </row>
    <row r="30" spans="1:9" ht="30" customHeight="1">
      <c r="A30" s="129"/>
      <c r="B30" s="56" t="s">
        <v>122</v>
      </c>
      <c r="C30" s="57"/>
      <c r="D30" s="56" t="s">
        <v>139</v>
      </c>
      <c r="E30" s="57"/>
      <c r="F30" s="57"/>
      <c r="G30" s="57"/>
      <c r="H30" s="57"/>
      <c r="I30" s="80"/>
    </row>
    <row r="31" spans="1:9" ht="30" customHeight="1">
      <c r="A31" s="129"/>
      <c r="B31" s="56" t="s">
        <v>122</v>
      </c>
      <c r="C31" s="57"/>
      <c r="D31" s="56" t="s">
        <v>140</v>
      </c>
      <c r="E31" s="57"/>
      <c r="F31" s="57"/>
      <c r="G31" s="57"/>
      <c r="H31" s="57"/>
      <c r="I31" s="80"/>
    </row>
    <row r="32" spans="1:9" ht="30" customHeight="1">
      <c r="A32" s="129"/>
      <c r="B32" s="56" t="s">
        <v>122</v>
      </c>
      <c r="C32" s="57"/>
      <c r="D32" s="56" t="s">
        <v>141</v>
      </c>
      <c r="E32" s="57"/>
      <c r="F32" s="57"/>
      <c r="G32" s="57"/>
      <c r="H32" s="57"/>
      <c r="I32" s="80"/>
    </row>
    <row r="33" spans="1:9" ht="30" customHeight="1">
      <c r="A33" s="129"/>
      <c r="B33" s="56" t="s">
        <v>122</v>
      </c>
      <c r="C33" s="57"/>
      <c r="D33" s="56" t="s">
        <v>142</v>
      </c>
      <c r="E33" s="57"/>
      <c r="F33" s="57"/>
      <c r="G33" s="57"/>
      <c r="H33" s="57"/>
      <c r="I33" s="80"/>
    </row>
    <row r="34" spans="1:9" ht="9.75" customHeight="1">
      <c r="A34" s="102"/>
      <c r="B34" s="102"/>
      <c r="C34" s="102"/>
      <c r="D34" s="72"/>
      <c r="E34" s="102"/>
      <c r="F34" s="102"/>
      <c r="G34" s="102"/>
      <c r="H34" s="102"/>
      <c r="I34" s="92"/>
    </row>
  </sheetData>
  <mergeCells count="7">
    <mergeCell ref="A7:A9"/>
    <mergeCell ref="A11:A33"/>
    <mergeCell ref="B2:H2"/>
    <mergeCell ref="B3:C3"/>
    <mergeCell ref="F3:H3"/>
    <mergeCell ref="B4:C4"/>
    <mergeCell ref="D4:H4"/>
  </mergeCells>
  <phoneticPr fontId="31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49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70" customWidth="1"/>
    <col min="2" max="3" width="5.875" style="70" customWidth="1"/>
    <col min="4" max="4" width="11.625" style="70" customWidth="1"/>
    <col min="5" max="5" width="35.25" style="70" customWidth="1"/>
    <col min="6" max="6" width="15.25" style="70" customWidth="1"/>
    <col min="7" max="7" width="13.375" style="70" customWidth="1"/>
    <col min="8" max="8" width="10" style="70" customWidth="1"/>
    <col min="9" max="9" width="12.375" style="70" customWidth="1"/>
    <col min="10" max="10" width="14.875" style="70" customWidth="1"/>
    <col min="11" max="13" width="5.875" style="70" customWidth="1"/>
    <col min="14" max="16" width="7.25" style="70" customWidth="1"/>
    <col min="17" max="23" width="5.875" style="70" customWidth="1"/>
    <col min="24" max="26" width="7.25" style="70" customWidth="1"/>
    <col min="27" max="33" width="5.875" style="70" customWidth="1"/>
    <col min="34" max="39" width="7.25" style="70" customWidth="1"/>
    <col min="40" max="40" width="1.5" style="70" customWidth="1"/>
    <col min="41" max="42" width="9.75" style="70" customWidth="1"/>
    <col min="43" max="16384" width="10" style="70"/>
  </cols>
  <sheetData>
    <row r="1" spans="1:40" ht="24.95" customHeight="1">
      <c r="A1" s="86"/>
      <c r="B1" s="47"/>
      <c r="C1" s="47"/>
      <c r="D1" s="87"/>
      <c r="E1" s="87"/>
      <c r="F1" s="71"/>
      <c r="G1" s="71"/>
      <c r="H1" s="71"/>
      <c r="I1" s="87"/>
      <c r="J1" s="87"/>
      <c r="K1" s="71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8" t="s">
        <v>143</v>
      </c>
      <c r="AN1" s="96"/>
    </row>
    <row r="2" spans="1:40" ht="22.9" customHeight="1">
      <c r="A2" s="71"/>
      <c r="B2" s="130" t="s">
        <v>144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96"/>
    </row>
    <row r="3" spans="1:40" ht="19.5" customHeight="1">
      <c r="A3" s="75"/>
      <c r="B3" s="131" t="s">
        <v>445</v>
      </c>
      <c r="C3" s="132"/>
      <c r="D3" s="132"/>
      <c r="E3" s="132"/>
      <c r="F3" s="93"/>
      <c r="G3" s="75"/>
      <c r="H3" s="89"/>
      <c r="I3" s="93"/>
      <c r="J3" s="93"/>
      <c r="K3" s="95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136" t="s">
        <v>4</v>
      </c>
      <c r="AM3" s="136"/>
      <c r="AN3" s="97"/>
    </row>
    <row r="4" spans="1:40" ht="24.4" customHeight="1">
      <c r="A4" s="74"/>
      <c r="B4" s="133" t="s">
        <v>7</v>
      </c>
      <c r="C4" s="133"/>
      <c r="D4" s="133"/>
      <c r="E4" s="133"/>
      <c r="F4" s="133" t="s">
        <v>145</v>
      </c>
      <c r="G4" s="133" t="s">
        <v>146</v>
      </c>
      <c r="H4" s="133"/>
      <c r="I4" s="133"/>
      <c r="J4" s="133"/>
      <c r="K4" s="133"/>
      <c r="L4" s="133"/>
      <c r="M4" s="133"/>
      <c r="N4" s="133"/>
      <c r="O4" s="133"/>
      <c r="P4" s="133"/>
      <c r="Q4" s="133" t="s">
        <v>147</v>
      </c>
      <c r="R4" s="133"/>
      <c r="S4" s="133"/>
      <c r="T4" s="133"/>
      <c r="U4" s="133"/>
      <c r="V4" s="133"/>
      <c r="W4" s="133"/>
      <c r="X4" s="133"/>
      <c r="Y4" s="133"/>
      <c r="Z4" s="133"/>
      <c r="AA4" s="133" t="s">
        <v>148</v>
      </c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91"/>
    </row>
    <row r="5" spans="1:40" ht="24.4" customHeight="1">
      <c r="A5" s="74"/>
      <c r="B5" s="133" t="s">
        <v>79</v>
      </c>
      <c r="C5" s="133"/>
      <c r="D5" s="133" t="s">
        <v>68</v>
      </c>
      <c r="E5" s="133" t="s">
        <v>69</v>
      </c>
      <c r="F5" s="133"/>
      <c r="G5" s="133" t="s">
        <v>57</v>
      </c>
      <c r="H5" s="133" t="s">
        <v>149</v>
      </c>
      <c r="I5" s="133"/>
      <c r="J5" s="133"/>
      <c r="K5" s="133" t="s">
        <v>150</v>
      </c>
      <c r="L5" s="133"/>
      <c r="M5" s="133"/>
      <c r="N5" s="133" t="s">
        <v>151</v>
      </c>
      <c r="O5" s="133"/>
      <c r="P5" s="133"/>
      <c r="Q5" s="133" t="s">
        <v>57</v>
      </c>
      <c r="R5" s="133" t="s">
        <v>149</v>
      </c>
      <c r="S5" s="133"/>
      <c r="T5" s="133"/>
      <c r="U5" s="133" t="s">
        <v>150</v>
      </c>
      <c r="V5" s="133"/>
      <c r="W5" s="133"/>
      <c r="X5" s="133" t="s">
        <v>151</v>
      </c>
      <c r="Y5" s="133"/>
      <c r="Z5" s="133"/>
      <c r="AA5" s="133" t="s">
        <v>57</v>
      </c>
      <c r="AB5" s="133" t="s">
        <v>149</v>
      </c>
      <c r="AC5" s="133"/>
      <c r="AD5" s="133"/>
      <c r="AE5" s="133" t="s">
        <v>150</v>
      </c>
      <c r="AF5" s="133"/>
      <c r="AG5" s="133"/>
      <c r="AH5" s="133" t="s">
        <v>151</v>
      </c>
      <c r="AI5" s="133"/>
      <c r="AJ5" s="133"/>
      <c r="AK5" s="133" t="s">
        <v>152</v>
      </c>
      <c r="AL5" s="133"/>
      <c r="AM5" s="133"/>
      <c r="AN5" s="91"/>
    </row>
    <row r="6" spans="1:40" ht="39" customHeight="1">
      <c r="A6" s="72"/>
      <c r="B6" s="68" t="s">
        <v>80</v>
      </c>
      <c r="C6" s="68" t="s">
        <v>81</v>
      </c>
      <c r="D6" s="133"/>
      <c r="E6" s="133"/>
      <c r="F6" s="133"/>
      <c r="G6" s="133"/>
      <c r="H6" s="68" t="s">
        <v>153</v>
      </c>
      <c r="I6" s="68" t="s">
        <v>75</v>
      </c>
      <c r="J6" s="68" t="s">
        <v>76</v>
      </c>
      <c r="K6" s="68" t="s">
        <v>153</v>
      </c>
      <c r="L6" s="68" t="s">
        <v>75</v>
      </c>
      <c r="M6" s="68" t="s">
        <v>76</v>
      </c>
      <c r="N6" s="68" t="s">
        <v>153</v>
      </c>
      <c r="O6" s="68" t="s">
        <v>154</v>
      </c>
      <c r="P6" s="68" t="s">
        <v>155</v>
      </c>
      <c r="Q6" s="133"/>
      <c r="R6" s="68" t="s">
        <v>153</v>
      </c>
      <c r="S6" s="68" t="s">
        <v>75</v>
      </c>
      <c r="T6" s="68" t="s">
        <v>76</v>
      </c>
      <c r="U6" s="68" t="s">
        <v>153</v>
      </c>
      <c r="V6" s="68" t="s">
        <v>75</v>
      </c>
      <c r="W6" s="68" t="s">
        <v>76</v>
      </c>
      <c r="X6" s="68" t="s">
        <v>153</v>
      </c>
      <c r="Y6" s="68" t="s">
        <v>154</v>
      </c>
      <c r="Z6" s="68" t="s">
        <v>155</v>
      </c>
      <c r="AA6" s="133"/>
      <c r="AB6" s="68" t="s">
        <v>153</v>
      </c>
      <c r="AC6" s="68" t="s">
        <v>75</v>
      </c>
      <c r="AD6" s="68" t="s">
        <v>76</v>
      </c>
      <c r="AE6" s="68" t="s">
        <v>153</v>
      </c>
      <c r="AF6" s="68" t="s">
        <v>75</v>
      </c>
      <c r="AG6" s="68" t="s">
        <v>76</v>
      </c>
      <c r="AH6" s="68" t="s">
        <v>153</v>
      </c>
      <c r="AI6" s="68" t="s">
        <v>154</v>
      </c>
      <c r="AJ6" s="68" t="s">
        <v>155</v>
      </c>
      <c r="AK6" s="68" t="s">
        <v>153</v>
      </c>
      <c r="AL6" s="68" t="s">
        <v>154</v>
      </c>
      <c r="AM6" s="68" t="s">
        <v>155</v>
      </c>
      <c r="AN6" s="91"/>
    </row>
    <row r="7" spans="1:40" ht="22.9" customHeight="1">
      <c r="A7" s="74"/>
      <c r="B7" s="52"/>
      <c r="C7" s="52"/>
      <c r="D7" s="52"/>
      <c r="E7" s="52" t="s">
        <v>70</v>
      </c>
      <c r="F7" s="55">
        <v>642.69000000000005</v>
      </c>
      <c r="G7" s="55">
        <v>642.69000000000005</v>
      </c>
      <c r="H7" s="55">
        <v>642.69000000000005</v>
      </c>
      <c r="I7" s="55">
        <v>497.7</v>
      </c>
      <c r="J7" s="55">
        <v>144.99</v>
      </c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91"/>
    </row>
    <row r="8" spans="1:40" ht="22.9" customHeight="1">
      <c r="A8" s="74"/>
      <c r="B8" s="52"/>
      <c r="C8" s="52"/>
      <c r="D8" s="52"/>
      <c r="E8" s="69" t="s">
        <v>21</v>
      </c>
      <c r="F8" s="57">
        <v>642.69000000000005</v>
      </c>
      <c r="G8" s="57">
        <v>642.69000000000005</v>
      </c>
      <c r="H8" s="57">
        <v>642.69000000000005</v>
      </c>
      <c r="I8" s="57">
        <v>497.7</v>
      </c>
      <c r="J8" s="57">
        <v>144.99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91"/>
    </row>
    <row r="9" spans="1:40" ht="22.9" customHeight="1">
      <c r="A9" s="74"/>
      <c r="B9" s="52"/>
      <c r="C9" s="52"/>
      <c r="D9" s="125" t="s">
        <v>71</v>
      </c>
      <c r="E9" s="69" t="s">
        <v>156</v>
      </c>
      <c r="F9" s="57">
        <v>642.69000000000005</v>
      </c>
      <c r="G9" s="57">
        <v>642.69000000000005</v>
      </c>
      <c r="H9" s="57">
        <v>642.69000000000005</v>
      </c>
      <c r="I9" s="57">
        <v>497.7</v>
      </c>
      <c r="J9" s="57">
        <v>144.99</v>
      </c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91"/>
    </row>
    <row r="10" spans="1:40" ht="22.9" customHeight="1">
      <c r="A10" s="74"/>
      <c r="B10" s="94">
        <v>501</v>
      </c>
      <c r="C10" s="94"/>
      <c r="D10" s="94"/>
      <c r="E10" s="69" t="s">
        <v>157</v>
      </c>
      <c r="F10" s="57">
        <v>399.6</v>
      </c>
      <c r="G10" s="57">
        <v>399.6</v>
      </c>
      <c r="H10" s="57">
        <v>399.6</v>
      </c>
      <c r="I10" s="57">
        <v>399.6</v>
      </c>
      <c r="J10" s="57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91"/>
    </row>
    <row r="11" spans="1:40" ht="22.9" customHeight="1">
      <c r="A11" s="74"/>
      <c r="B11" s="94" t="s">
        <v>158</v>
      </c>
      <c r="C11" s="94" t="s">
        <v>85</v>
      </c>
      <c r="D11" s="94"/>
      <c r="E11" s="69" t="s">
        <v>159</v>
      </c>
      <c r="F11" s="57">
        <v>72.94</v>
      </c>
      <c r="G11" s="57">
        <v>72.94</v>
      </c>
      <c r="H11" s="57">
        <v>72.94</v>
      </c>
      <c r="I11" s="57">
        <v>72.94</v>
      </c>
      <c r="J11" s="57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91"/>
    </row>
    <row r="12" spans="1:40" ht="22.9" customHeight="1">
      <c r="A12" s="74"/>
      <c r="B12" s="94" t="s">
        <v>158</v>
      </c>
      <c r="C12" s="94" t="s">
        <v>85</v>
      </c>
      <c r="D12" s="94"/>
      <c r="E12" s="69" t="s">
        <v>160</v>
      </c>
      <c r="F12" s="57">
        <v>225.13</v>
      </c>
      <c r="G12" s="57">
        <v>225.13</v>
      </c>
      <c r="H12" s="57">
        <v>225.13</v>
      </c>
      <c r="I12" s="57">
        <v>225.13</v>
      </c>
      <c r="J12" s="57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91"/>
    </row>
    <row r="13" spans="1:40" ht="22.9" customHeight="1">
      <c r="A13" s="74"/>
      <c r="B13" s="94" t="s">
        <v>158</v>
      </c>
      <c r="C13" s="94" t="s">
        <v>85</v>
      </c>
      <c r="D13" s="94"/>
      <c r="E13" s="69" t="s">
        <v>161</v>
      </c>
      <c r="F13" s="57">
        <v>6.08</v>
      </c>
      <c r="G13" s="57">
        <v>6.08</v>
      </c>
      <c r="H13" s="57">
        <v>6.08</v>
      </c>
      <c r="I13" s="57">
        <v>6.08</v>
      </c>
      <c r="J13" s="57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91"/>
    </row>
    <row r="14" spans="1:40" ht="22.9" customHeight="1">
      <c r="A14" s="74"/>
      <c r="B14" s="94" t="s">
        <v>158</v>
      </c>
      <c r="C14" s="94" t="s">
        <v>87</v>
      </c>
      <c r="D14" s="94"/>
      <c r="E14" s="69" t="s">
        <v>162</v>
      </c>
      <c r="F14" s="57">
        <v>26.06</v>
      </c>
      <c r="G14" s="57">
        <v>26.06</v>
      </c>
      <c r="H14" s="57">
        <v>26.06</v>
      </c>
      <c r="I14" s="57">
        <v>26.06</v>
      </c>
      <c r="J14" s="57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91"/>
    </row>
    <row r="15" spans="1:40" ht="22.9" customHeight="1">
      <c r="A15" s="74"/>
      <c r="B15" s="94" t="s">
        <v>158</v>
      </c>
      <c r="C15" s="94" t="s">
        <v>87</v>
      </c>
      <c r="D15" s="94"/>
      <c r="E15" s="69" t="s">
        <v>163</v>
      </c>
      <c r="F15" s="57">
        <v>23.42</v>
      </c>
      <c r="G15" s="57">
        <v>23.42</v>
      </c>
      <c r="H15" s="57">
        <v>23.42</v>
      </c>
      <c r="I15" s="57">
        <v>23.42</v>
      </c>
      <c r="J15" s="57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91"/>
    </row>
    <row r="16" spans="1:40" ht="22.9" customHeight="1">
      <c r="A16" s="74"/>
      <c r="B16" s="94" t="s">
        <v>158</v>
      </c>
      <c r="C16" s="94" t="s">
        <v>87</v>
      </c>
      <c r="D16" s="94"/>
      <c r="E16" s="69" t="s">
        <v>164</v>
      </c>
      <c r="F16" s="57">
        <v>1.52</v>
      </c>
      <c r="G16" s="57">
        <v>1.52</v>
      </c>
      <c r="H16" s="57">
        <v>1.52</v>
      </c>
      <c r="I16" s="57">
        <v>1.52</v>
      </c>
      <c r="J16" s="57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91"/>
    </row>
    <row r="17" spans="1:40" ht="22.9" customHeight="1">
      <c r="A17" s="74"/>
      <c r="B17" s="94" t="s">
        <v>158</v>
      </c>
      <c r="C17" s="94" t="s">
        <v>87</v>
      </c>
      <c r="D17" s="94"/>
      <c r="E17" s="69" t="s">
        <v>165</v>
      </c>
      <c r="F17" s="57">
        <v>0.17</v>
      </c>
      <c r="G17" s="57">
        <v>0.17</v>
      </c>
      <c r="H17" s="57">
        <v>0.17</v>
      </c>
      <c r="I17" s="57">
        <v>0.17</v>
      </c>
      <c r="J17" s="57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91"/>
    </row>
    <row r="18" spans="1:40" ht="22.9" customHeight="1">
      <c r="A18" s="74"/>
      <c r="B18" s="94" t="s">
        <v>158</v>
      </c>
      <c r="C18" s="94" t="s">
        <v>100</v>
      </c>
      <c r="D18" s="94"/>
      <c r="E18" s="69" t="s">
        <v>166</v>
      </c>
      <c r="F18" s="57">
        <v>34.4</v>
      </c>
      <c r="G18" s="57">
        <v>34.4</v>
      </c>
      <c r="H18" s="57">
        <v>34.4</v>
      </c>
      <c r="I18" s="57">
        <v>34.4</v>
      </c>
      <c r="J18" s="57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91"/>
    </row>
    <row r="19" spans="1:40" ht="22.9" customHeight="1">
      <c r="A19" s="74"/>
      <c r="B19" s="94" t="s">
        <v>158</v>
      </c>
      <c r="C19" s="94" t="s">
        <v>167</v>
      </c>
      <c r="D19" s="94"/>
      <c r="E19" s="69" t="s">
        <v>168</v>
      </c>
      <c r="F19" s="57">
        <v>9.8800000000000008</v>
      </c>
      <c r="G19" s="57">
        <v>9.8800000000000008</v>
      </c>
      <c r="H19" s="57">
        <v>9.8800000000000008</v>
      </c>
      <c r="I19" s="57">
        <v>9.8800000000000008</v>
      </c>
      <c r="J19" s="57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91"/>
    </row>
    <row r="20" spans="1:40" ht="22.9" customHeight="1">
      <c r="A20" s="74"/>
      <c r="B20" s="94" t="s">
        <v>169</v>
      </c>
      <c r="C20" s="94"/>
      <c r="D20" s="94"/>
      <c r="E20" s="69" t="s">
        <v>170</v>
      </c>
      <c r="F20" s="57">
        <v>208.98</v>
      </c>
      <c r="G20" s="57">
        <v>208.98</v>
      </c>
      <c r="H20" s="57">
        <v>208.98</v>
      </c>
      <c r="I20" s="57">
        <v>63.99</v>
      </c>
      <c r="J20" s="57">
        <v>144.99</v>
      </c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91"/>
    </row>
    <row r="21" spans="1:40" ht="22.9" customHeight="1">
      <c r="A21" s="74"/>
      <c r="B21" s="94" t="s">
        <v>169</v>
      </c>
      <c r="C21" s="94" t="s">
        <v>85</v>
      </c>
      <c r="D21" s="94"/>
      <c r="E21" s="69" t="s">
        <v>171</v>
      </c>
      <c r="F21" s="57">
        <v>6</v>
      </c>
      <c r="G21" s="57">
        <v>6</v>
      </c>
      <c r="H21" s="57">
        <v>6</v>
      </c>
      <c r="I21" s="57">
        <v>6</v>
      </c>
      <c r="J21" s="57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91"/>
    </row>
    <row r="22" spans="1:40" ht="22.9" customHeight="1">
      <c r="A22" s="74"/>
      <c r="B22" s="94" t="s">
        <v>169</v>
      </c>
      <c r="C22" s="94" t="s">
        <v>85</v>
      </c>
      <c r="D22" s="94"/>
      <c r="E22" s="69" t="s">
        <v>172</v>
      </c>
      <c r="F22" s="57">
        <v>0.6</v>
      </c>
      <c r="G22" s="57">
        <v>0.6</v>
      </c>
      <c r="H22" s="57">
        <v>0.6</v>
      </c>
      <c r="I22" s="57">
        <v>0.6</v>
      </c>
      <c r="J22" s="57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91"/>
    </row>
    <row r="23" spans="1:40" ht="22.9" customHeight="1">
      <c r="A23" s="74"/>
      <c r="B23" s="94" t="s">
        <v>169</v>
      </c>
      <c r="C23" s="94" t="s">
        <v>85</v>
      </c>
      <c r="D23" s="94"/>
      <c r="E23" s="69" t="s">
        <v>173</v>
      </c>
      <c r="F23" s="57">
        <v>1</v>
      </c>
      <c r="G23" s="57">
        <v>1</v>
      </c>
      <c r="H23" s="57">
        <v>1</v>
      </c>
      <c r="I23" s="57">
        <v>1</v>
      </c>
      <c r="J23" s="57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91"/>
    </row>
    <row r="24" spans="1:40" ht="22.9" customHeight="1">
      <c r="A24" s="74"/>
      <c r="B24" s="94" t="s">
        <v>169</v>
      </c>
      <c r="C24" s="94" t="s">
        <v>85</v>
      </c>
      <c r="D24" s="94"/>
      <c r="E24" s="69" t="s">
        <v>174</v>
      </c>
      <c r="F24" s="57">
        <v>5.98</v>
      </c>
      <c r="G24" s="57">
        <v>5.98</v>
      </c>
      <c r="H24" s="57">
        <v>5.98</v>
      </c>
      <c r="I24" s="57">
        <v>5.98</v>
      </c>
      <c r="J24" s="57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91"/>
    </row>
    <row r="25" spans="1:40" ht="22.9" customHeight="1">
      <c r="A25" s="74"/>
      <c r="B25" s="94" t="s">
        <v>169</v>
      </c>
      <c r="C25" s="94" t="s">
        <v>85</v>
      </c>
      <c r="D25" s="94"/>
      <c r="E25" s="69" t="s">
        <v>175</v>
      </c>
      <c r="F25" s="57">
        <v>21.36</v>
      </c>
      <c r="G25" s="57">
        <v>21.36</v>
      </c>
      <c r="H25" s="57">
        <v>21.36</v>
      </c>
      <c r="I25" s="57">
        <v>8.4</v>
      </c>
      <c r="J25" s="57">
        <v>12.96</v>
      </c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91"/>
    </row>
    <row r="26" spans="1:40" ht="22.9" customHeight="1">
      <c r="A26" s="74"/>
      <c r="B26" s="94" t="s">
        <v>169</v>
      </c>
      <c r="C26" s="94" t="s">
        <v>87</v>
      </c>
      <c r="D26" s="94"/>
      <c r="E26" s="69" t="s">
        <v>176</v>
      </c>
      <c r="F26" s="57">
        <v>39.53</v>
      </c>
      <c r="G26" s="57">
        <v>39.53</v>
      </c>
      <c r="H26" s="57">
        <v>39.53</v>
      </c>
      <c r="I26" s="57"/>
      <c r="J26" s="57">
        <v>39.53</v>
      </c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91"/>
    </row>
    <row r="27" spans="1:40" ht="22.9" customHeight="1">
      <c r="A27" s="74"/>
      <c r="B27" s="94" t="s">
        <v>169</v>
      </c>
      <c r="C27" s="94" t="s">
        <v>177</v>
      </c>
      <c r="D27" s="94"/>
      <c r="E27" s="69" t="s">
        <v>178</v>
      </c>
      <c r="F27" s="57">
        <v>7.5</v>
      </c>
      <c r="G27" s="57">
        <v>7.5</v>
      </c>
      <c r="H27" s="57">
        <v>7.5</v>
      </c>
      <c r="I27" s="57">
        <v>7.5</v>
      </c>
      <c r="J27" s="57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91"/>
    </row>
    <row r="28" spans="1:40" ht="22.9" customHeight="1">
      <c r="A28" s="74"/>
      <c r="B28" s="94" t="s">
        <v>169</v>
      </c>
      <c r="C28" s="94" t="s">
        <v>85</v>
      </c>
      <c r="D28" s="94"/>
      <c r="E28" s="69" t="s">
        <v>179</v>
      </c>
      <c r="F28" s="57">
        <v>6.4</v>
      </c>
      <c r="G28" s="57">
        <v>6.4</v>
      </c>
      <c r="H28" s="57">
        <v>6.4</v>
      </c>
      <c r="I28" s="57">
        <v>6.4</v>
      </c>
      <c r="J28" s="57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91"/>
    </row>
    <row r="29" spans="1:40" ht="22.9" customHeight="1">
      <c r="A29" s="74"/>
      <c r="B29" s="94" t="s">
        <v>169</v>
      </c>
      <c r="C29" s="94" t="s">
        <v>85</v>
      </c>
      <c r="D29" s="94"/>
      <c r="E29" s="69" t="s">
        <v>180</v>
      </c>
      <c r="F29" s="57">
        <v>2.34</v>
      </c>
      <c r="G29" s="57">
        <v>2.34</v>
      </c>
      <c r="H29" s="57">
        <v>2.34</v>
      </c>
      <c r="I29" s="57">
        <v>2.34</v>
      </c>
      <c r="J29" s="57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91"/>
    </row>
    <row r="30" spans="1:40" ht="22.9" customHeight="1">
      <c r="A30" s="74"/>
      <c r="B30" s="94" t="s">
        <v>169</v>
      </c>
      <c r="C30" s="94" t="s">
        <v>181</v>
      </c>
      <c r="D30" s="94"/>
      <c r="E30" s="69" t="s">
        <v>182</v>
      </c>
      <c r="F30" s="57">
        <v>4.3499999999999996</v>
      </c>
      <c r="G30" s="57">
        <v>4.3499999999999996</v>
      </c>
      <c r="H30" s="57">
        <v>4.3499999999999996</v>
      </c>
      <c r="I30" s="57">
        <v>4.3499999999999996</v>
      </c>
      <c r="J30" s="57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91"/>
    </row>
    <row r="31" spans="1:40" ht="22.9" customHeight="1">
      <c r="A31" s="74"/>
      <c r="B31" s="94" t="s">
        <v>169</v>
      </c>
      <c r="C31" s="94" t="s">
        <v>85</v>
      </c>
      <c r="D31" s="94"/>
      <c r="E31" s="69" t="s">
        <v>183</v>
      </c>
      <c r="F31" s="57">
        <v>15.96</v>
      </c>
      <c r="G31" s="57">
        <v>15.96</v>
      </c>
      <c r="H31" s="57">
        <v>15.96</v>
      </c>
      <c r="I31" s="57">
        <v>15.96</v>
      </c>
      <c r="J31" s="57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91"/>
    </row>
    <row r="32" spans="1:40" ht="22.9" customHeight="1">
      <c r="A32" s="74"/>
      <c r="B32" s="94" t="s">
        <v>169</v>
      </c>
      <c r="C32" s="94" t="s">
        <v>167</v>
      </c>
      <c r="D32" s="94"/>
      <c r="E32" s="69" t="s">
        <v>184</v>
      </c>
      <c r="F32" s="57">
        <v>97.96</v>
      </c>
      <c r="G32" s="57">
        <v>97.96</v>
      </c>
      <c r="H32" s="57">
        <v>98.17</v>
      </c>
      <c r="I32" s="57">
        <v>5.46</v>
      </c>
      <c r="J32" s="57">
        <v>92.5</v>
      </c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91"/>
    </row>
    <row r="33" spans="1:40" ht="22.9" customHeight="1">
      <c r="A33" s="74"/>
      <c r="B33" s="94" t="s">
        <v>185</v>
      </c>
      <c r="C33" s="94"/>
      <c r="D33" s="94"/>
      <c r="E33" s="69" t="s">
        <v>186</v>
      </c>
      <c r="F33" s="57">
        <v>21.74</v>
      </c>
      <c r="G33" s="57">
        <v>21.74</v>
      </c>
      <c r="H33" s="57">
        <v>21.74</v>
      </c>
      <c r="I33" s="57">
        <v>21.74</v>
      </c>
      <c r="J33" s="57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91"/>
    </row>
    <row r="34" spans="1:40" ht="22.9" customHeight="1">
      <c r="A34" s="74"/>
      <c r="B34" s="94" t="s">
        <v>185</v>
      </c>
      <c r="C34" s="94"/>
      <c r="D34" s="94"/>
      <c r="E34" s="69" t="s">
        <v>157</v>
      </c>
      <c r="F34" s="57">
        <v>21.53</v>
      </c>
      <c r="G34" s="57">
        <v>21.53</v>
      </c>
      <c r="H34" s="57">
        <v>21.53</v>
      </c>
      <c r="I34" s="57">
        <v>21.53</v>
      </c>
      <c r="J34" s="57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91"/>
    </row>
    <row r="35" spans="1:40" ht="22.9" customHeight="1">
      <c r="A35" s="74"/>
      <c r="B35" s="94" t="s">
        <v>185</v>
      </c>
      <c r="C35" s="94" t="s">
        <v>85</v>
      </c>
      <c r="D35" s="94"/>
      <c r="E35" s="69" t="s">
        <v>159</v>
      </c>
      <c r="F35" s="57">
        <v>5.2</v>
      </c>
      <c r="G35" s="57">
        <v>5.2</v>
      </c>
      <c r="H35" s="57">
        <v>5.2</v>
      </c>
      <c r="I35" s="57">
        <v>5.2</v>
      </c>
      <c r="J35" s="57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91"/>
    </row>
    <row r="36" spans="1:40" ht="22.9" customHeight="1">
      <c r="A36" s="74"/>
      <c r="B36" s="94" t="s">
        <v>185</v>
      </c>
      <c r="C36" s="94" t="s">
        <v>85</v>
      </c>
      <c r="D36" s="94"/>
      <c r="E36" s="69" t="s">
        <v>160</v>
      </c>
      <c r="F36" s="57">
        <v>1.28</v>
      </c>
      <c r="G36" s="57">
        <v>1.28</v>
      </c>
      <c r="H36" s="57">
        <v>1.28</v>
      </c>
      <c r="I36" s="57">
        <v>1.28</v>
      </c>
      <c r="J36" s="57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91"/>
    </row>
    <row r="37" spans="1:40" ht="22.9" customHeight="1">
      <c r="A37" s="74"/>
      <c r="B37" s="94" t="s">
        <v>185</v>
      </c>
      <c r="C37" s="94" t="s">
        <v>85</v>
      </c>
      <c r="D37" s="94"/>
      <c r="E37" s="69" t="s">
        <v>187</v>
      </c>
      <c r="F37" s="57">
        <v>9.61</v>
      </c>
      <c r="G37" s="57">
        <v>9.61</v>
      </c>
      <c r="H37" s="57">
        <v>9.61</v>
      </c>
      <c r="I37" s="57">
        <v>9.61</v>
      </c>
      <c r="J37" s="57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91"/>
    </row>
    <row r="38" spans="1:40" ht="22.9" customHeight="1">
      <c r="A38" s="74"/>
      <c r="B38" s="94" t="s">
        <v>185</v>
      </c>
      <c r="C38" s="94" t="s">
        <v>85</v>
      </c>
      <c r="D38" s="94"/>
      <c r="E38" s="69" t="s">
        <v>162</v>
      </c>
      <c r="F38" s="57">
        <v>1.67</v>
      </c>
      <c r="G38" s="57">
        <v>1.67</v>
      </c>
      <c r="H38" s="57">
        <v>1.67</v>
      </c>
      <c r="I38" s="57">
        <v>1.67</v>
      </c>
      <c r="J38" s="57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91"/>
    </row>
    <row r="39" spans="1:40" ht="22.9" customHeight="1">
      <c r="A39" s="74"/>
      <c r="B39" s="94" t="s">
        <v>185</v>
      </c>
      <c r="C39" s="94" t="s">
        <v>85</v>
      </c>
      <c r="D39" s="94"/>
      <c r="E39" s="69" t="s">
        <v>163</v>
      </c>
      <c r="F39" s="57">
        <v>1.24</v>
      </c>
      <c r="G39" s="57">
        <v>1.24</v>
      </c>
      <c r="H39" s="57">
        <v>1.24</v>
      </c>
      <c r="I39" s="57">
        <v>1.24</v>
      </c>
      <c r="J39" s="57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91"/>
    </row>
    <row r="40" spans="1:40" ht="22.9" customHeight="1">
      <c r="A40" s="74"/>
      <c r="B40" s="94" t="s">
        <v>185</v>
      </c>
      <c r="C40" s="94" t="s">
        <v>85</v>
      </c>
      <c r="D40" s="94"/>
      <c r="E40" s="69" t="s">
        <v>164</v>
      </c>
      <c r="F40" s="57">
        <v>0.08</v>
      </c>
      <c r="G40" s="57">
        <v>0.08</v>
      </c>
      <c r="H40" s="57">
        <v>0.08</v>
      </c>
      <c r="I40" s="57">
        <v>0.08</v>
      </c>
      <c r="J40" s="57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91"/>
    </row>
    <row r="41" spans="1:40" ht="22.9" customHeight="1">
      <c r="A41" s="74"/>
      <c r="B41" s="94" t="s">
        <v>185</v>
      </c>
      <c r="C41" s="94" t="s">
        <v>85</v>
      </c>
      <c r="D41" s="94"/>
      <c r="E41" s="69" t="s">
        <v>165</v>
      </c>
      <c r="F41" s="57">
        <v>0.22</v>
      </c>
      <c r="G41" s="57">
        <v>0.22</v>
      </c>
      <c r="H41" s="57">
        <v>0.22</v>
      </c>
      <c r="I41" s="57">
        <v>0.22</v>
      </c>
      <c r="J41" s="57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91"/>
    </row>
    <row r="42" spans="1:40" ht="22.9" customHeight="1">
      <c r="A42" s="74"/>
      <c r="B42" s="94" t="s">
        <v>185</v>
      </c>
      <c r="C42" s="94" t="s">
        <v>85</v>
      </c>
      <c r="D42" s="94"/>
      <c r="E42" s="69" t="s">
        <v>166</v>
      </c>
      <c r="F42" s="57">
        <v>1.71</v>
      </c>
      <c r="G42" s="57">
        <v>1.71</v>
      </c>
      <c r="H42" s="57">
        <v>1.71</v>
      </c>
      <c r="I42" s="57">
        <v>1.71</v>
      </c>
      <c r="J42" s="57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91"/>
    </row>
    <row r="43" spans="1:40" ht="22.9" customHeight="1">
      <c r="A43" s="74"/>
      <c r="B43" s="94" t="s">
        <v>185</v>
      </c>
      <c r="C43" s="94" t="s">
        <v>85</v>
      </c>
      <c r="D43" s="94"/>
      <c r="E43" s="69" t="s">
        <v>168</v>
      </c>
      <c r="F43" s="57">
        <v>0.52</v>
      </c>
      <c r="G43" s="57">
        <v>0.52</v>
      </c>
      <c r="H43" s="57">
        <v>0.52</v>
      </c>
      <c r="I43" s="57">
        <v>0.52</v>
      </c>
      <c r="J43" s="57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91"/>
    </row>
    <row r="44" spans="1:40" ht="22.9" customHeight="1">
      <c r="A44" s="74"/>
      <c r="B44" s="94" t="s">
        <v>185</v>
      </c>
      <c r="C44" s="94" t="s">
        <v>87</v>
      </c>
      <c r="D44" s="94"/>
      <c r="E44" s="69" t="s">
        <v>184</v>
      </c>
      <c r="F44" s="57">
        <v>0.21</v>
      </c>
      <c r="G44" s="57">
        <v>0.21</v>
      </c>
      <c r="H44" s="57">
        <v>0.21</v>
      </c>
      <c r="I44" s="57">
        <v>0.21</v>
      </c>
      <c r="J44" s="57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91"/>
    </row>
    <row r="45" spans="1:40" ht="22.9" customHeight="1">
      <c r="A45" s="74"/>
      <c r="B45" s="94" t="s">
        <v>188</v>
      </c>
      <c r="C45" s="94"/>
      <c r="D45" s="94"/>
      <c r="E45" s="69" t="s">
        <v>189</v>
      </c>
      <c r="F45" s="57">
        <v>12.37</v>
      </c>
      <c r="G45" s="57">
        <v>12.37</v>
      </c>
      <c r="H45" s="57">
        <v>12.37</v>
      </c>
      <c r="I45" s="57">
        <v>12.37</v>
      </c>
      <c r="J45" s="57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91"/>
    </row>
    <row r="46" spans="1:40" ht="22.9" customHeight="1">
      <c r="A46" s="74"/>
      <c r="B46" s="94" t="s">
        <v>188</v>
      </c>
      <c r="C46" s="94" t="s">
        <v>89</v>
      </c>
      <c r="D46" s="94"/>
      <c r="E46" s="69" t="s">
        <v>190</v>
      </c>
      <c r="F46" s="57">
        <v>11.89</v>
      </c>
      <c r="G46" s="57">
        <v>11.89</v>
      </c>
      <c r="H46" s="57">
        <v>11.89</v>
      </c>
      <c r="I46" s="57">
        <v>11.89</v>
      </c>
      <c r="J46" s="57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91"/>
    </row>
    <row r="47" spans="1:40" ht="22.9" customHeight="1">
      <c r="A47" s="74"/>
      <c r="B47" s="94" t="s">
        <v>188</v>
      </c>
      <c r="C47" s="94" t="s">
        <v>85</v>
      </c>
      <c r="D47" s="94"/>
      <c r="E47" s="69" t="s">
        <v>191</v>
      </c>
      <c r="F47" s="57">
        <v>0.48</v>
      </c>
      <c r="G47" s="57">
        <v>0.48</v>
      </c>
      <c r="H47" s="57">
        <v>0.48</v>
      </c>
      <c r="I47" s="57">
        <v>0.48</v>
      </c>
      <c r="J47" s="57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91"/>
    </row>
    <row r="48" spans="1:40" ht="22.9" customHeight="1">
      <c r="A48" s="74"/>
      <c r="B48" s="94"/>
      <c r="C48" s="94"/>
      <c r="D48" s="94"/>
      <c r="E48" s="69" t="s">
        <v>192</v>
      </c>
      <c r="F48" s="57"/>
      <c r="G48" s="57"/>
      <c r="H48" s="57"/>
      <c r="I48" s="57"/>
      <c r="J48" s="57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91"/>
    </row>
    <row r="49" spans="1:40" ht="22.9" customHeight="1">
      <c r="A49" s="74"/>
      <c r="B49" s="94"/>
      <c r="C49" s="94"/>
      <c r="D49" s="94"/>
      <c r="E49" s="69" t="s">
        <v>193</v>
      </c>
      <c r="F49" s="57"/>
      <c r="G49" s="57"/>
      <c r="H49" s="57"/>
      <c r="I49" s="57"/>
      <c r="J49" s="57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91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scale="43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style="70" customWidth="1"/>
    <col min="2" max="4" width="6.125" style="70" customWidth="1"/>
    <col min="5" max="5" width="16.875" style="70" customWidth="1"/>
    <col min="6" max="6" width="41" style="70" customWidth="1"/>
    <col min="7" max="9" width="16.375" style="70" customWidth="1"/>
    <col min="10" max="10" width="1.5" style="70" customWidth="1"/>
    <col min="11" max="12" width="9.75" style="70" customWidth="1"/>
    <col min="13" max="16384" width="10" style="70"/>
  </cols>
  <sheetData>
    <row r="1" spans="1:10" ht="24.95" customHeight="1">
      <c r="A1" s="71"/>
      <c r="B1" s="47"/>
      <c r="C1" s="47"/>
      <c r="D1" s="47"/>
      <c r="E1" s="72"/>
      <c r="F1" s="72"/>
      <c r="G1" s="137" t="s">
        <v>194</v>
      </c>
      <c r="H1" s="137"/>
      <c r="I1" s="137"/>
      <c r="J1" s="74"/>
    </row>
    <row r="2" spans="1:10" ht="22.9" customHeight="1">
      <c r="A2" s="71"/>
      <c r="B2" s="130" t="s">
        <v>195</v>
      </c>
      <c r="C2" s="130"/>
      <c r="D2" s="130"/>
      <c r="E2" s="130"/>
      <c r="F2" s="130"/>
      <c r="G2" s="130"/>
      <c r="H2" s="130"/>
      <c r="I2" s="130"/>
      <c r="J2" s="74" t="s">
        <v>2</v>
      </c>
    </row>
    <row r="3" spans="1:10" ht="19.5" customHeight="1">
      <c r="A3" s="75"/>
      <c r="B3" s="131" t="s">
        <v>445</v>
      </c>
      <c r="C3" s="132"/>
      <c r="D3" s="132"/>
      <c r="E3" s="132"/>
      <c r="F3" s="132"/>
      <c r="G3" s="75"/>
      <c r="I3" s="89" t="s">
        <v>4</v>
      </c>
      <c r="J3" s="77"/>
    </row>
    <row r="4" spans="1:10" ht="24.4" customHeight="1">
      <c r="A4" s="72"/>
      <c r="B4" s="128" t="s">
        <v>7</v>
      </c>
      <c r="C4" s="128"/>
      <c r="D4" s="128"/>
      <c r="E4" s="128"/>
      <c r="F4" s="128"/>
      <c r="G4" s="128" t="s">
        <v>57</v>
      </c>
      <c r="H4" s="133" t="s">
        <v>196</v>
      </c>
      <c r="I4" s="133" t="s">
        <v>148</v>
      </c>
      <c r="J4" s="72"/>
    </row>
    <row r="5" spans="1:10" ht="24.4" customHeight="1">
      <c r="A5" s="72"/>
      <c r="B5" s="128" t="s">
        <v>79</v>
      </c>
      <c r="C5" s="128"/>
      <c r="D5" s="128"/>
      <c r="E5" s="128" t="s">
        <v>68</v>
      </c>
      <c r="F5" s="128" t="s">
        <v>69</v>
      </c>
      <c r="G5" s="128"/>
      <c r="H5" s="133"/>
      <c r="I5" s="133"/>
      <c r="J5" s="72"/>
    </row>
    <row r="6" spans="1:10" ht="24.4" customHeight="1">
      <c r="A6" s="78"/>
      <c r="B6" s="52" t="s">
        <v>80</v>
      </c>
      <c r="C6" s="52" t="s">
        <v>81</v>
      </c>
      <c r="D6" s="52" t="s">
        <v>82</v>
      </c>
      <c r="E6" s="128"/>
      <c r="F6" s="128"/>
      <c r="G6" s="128"/>
      <c r="H6" s="133"/>
      <c r="I6" s="133"/>
      <c r="J6" s="80"/>
    </row>
    <row r="7" spans="1:10" ht="22.9" customHeight="1">
      <c r="A7" s="81"/>
      <c r="B7" s="52"/>
      <c r="C7" s="52"/>
      <c r="D7" s="52"/>
      <c r="E7" s="52"/>
      <c r="F7" s="52" t="s">
        <v>70</v>
      </c>
      <c r="G7" s="55">
        <v>642.69000000000005</v>
      </c>
      <c r="H7" s="55">
        <v>642.69000000000005</v>
      </c>
      <c r="I7" s="55"/>
      <c r="J7" s="82"/>
    </row>
    <row r="8" spans="1:10" ht="22.9" customHeight="1">
      <c r="A8" s="81"/>
      <c r="B8" s="69"/>
      <c r="C8" s="69"/>
      <c r="D8" s="69"/>
      <c r="E8" s="69"/>
      <c r="F8" s="69" t="s">
        <v>21</v>
      </c>
      <c r="G8" s="57">
        <v>642.69000000000005</v>
      </c>
      <c r="H8" s="57">
        <v>642.69000000000005</v>
      </c>
      <c r="I8" s="55"/>
      <c r="J8" s="82"/>
    </row>
    <row r="9" spans="1:10" ht="22.9" customHeight="1">
      <c r="A9" s="81"/>
      <c r="B9" s="69"/>
      <c r="C9" s="69"/>
      <c r="D9" s="69"/>
      <c r="E9" s="69"/>
      <c r="F9" s="69" t="s">
        <v>197</v>
      </c>
      <c r="G9" s="57">
        <v>642.69000000000005</v>
      </c>
      <c r="H9" s="57">
        <v>642.69000000000005</v>
      </c>
      <c r="I9" s="55"/>
      <c r="J9" s="82"/>
    </row>
    <row r="10" spans="1:10" ht="22.9" customHeight="1">
      <c r="A10" s="81"/>
      <c r="B10" s="69" t="s">
        <v>83</v>
      </c>
      <c r="C10" s="69" t="s">
        <v>84</v>
      </c>
      <c r="D10" s="69" t="s">
        <v>85</v>
      </c>
      <c r="E10" s="69" t="s">
        <v>198</v>
      </c>
      <c r="F10" s="69" t="s">
        <v>199</v>
      </c>
      <c r="G10" s="57">
        <v>376.91</v>
      </c>
      <c r="H10" s="57">
        <v>376.91</v>
      </c>
      <c r="I10" s="55"/>
      <c r="J10" s="82"/>
    </row>
    <row r="11" spans="1:10" ht="22.9" customHeight="1">
      <c r="A11" s="81"/>
      <c r="B11" s="69" t="s">
        <v>83</v>
      </c>
      <c r="C11" s="69" t="s">
        <v>84</v>
      </c>
      <c r="D11" s="69" t="s">
        <v>87</v>
      </c>
      <c r="E11" s="69" t="s">
        <v>198</v>
      </c>
      <c r="F11" s="69" t="s">
        <v>200</v>
      </c>
      <c r="G11" s="57">
        <v>144.99</v>
      </c>
      <c r="H11" s="57">
        <v>144.99</v>
      </c>
      <c r="I11" s="55"/>
      <c r="J11" s="82"/>
    </row>
    <row r="12" spans="1:10" ht="22.9" customHeight="1">
      <c r="A12" s="81"/>
      <c r="B12" s="69" t="s">
        <v>83</v>
      </c>
      <c r="C12" s="69" t="s">
        <v>84</v>
      </c>
      <c r="D12" s="69" t="s">
        <v>89</v>
      </c>
      <c r="E12" s="69" t="s">
        <v>198</v>
      </c>
      <c r="F12" s="69" t="s">
        <v>201</v>
      </c>
      <c r="G12" s="57"/>
      <c r="H12" s="57"/>
      <c r="I12" s="55"/>
      <c r="J12" s="82"/>
    </row>
    <row r="13" spans="1:10" ht="22.9" customHeight="1">
      <c r="A13" s="81"/>
      <c r="B13" s="69" t="s">
        <v>83</v>
      </c>
      <c r="C13" s="69" t="s">
        <v>84</v>
      </c>
      <c r="D13" s="69" t="s">
        <v>91</v>
      </c>
      <c r="E13" s="69" t="s">
        <v>198</v>
      </c>
      <c r="F13" s="69" t="s">
        <v>202</v>
      </c>
      <c r="G13" s="57">
        <v>18.32</v>
      </c>
      <c r="H13" s="57">
        <v>18.32</v>
      </c>
      <c r="I13" s="55"/>
      <c r="J13" s="82"/>
    </row>
    <row r="14" spans="1:10" ht="22.9" customHeight="1">
      <c r="A14" s="81"/>
      <c r="B14" s="69" t="s">
        <v>93</v>
      </c>
      <c r="C14" s="69" t="s">
        <v>89</v>
      </c>
      <c r="D14" s="69" t="s">
        <v>85</v>
      </c>
      <c r="E14" s="69" t="s">
        <v>198</v>
      </c>
      <c r="F14" s="69" t="s">
        <v>203</v>
      </c>
      <c r="G14" s="57">
        <v>11.89</v>
      </c>
      <c r="H14" s="57">
        <v>11.89</v>
      </c>
      <c r="I14" s="55"/>
      <c r="J14" s="82"/>
    </row>
    <row r="15" spans="1:10" ht="22.9" customHeight="1">
      <c r="A15" s="81"/>
      <c r="B15" s="69" t="s">
        <v>93</v>
      </c>
      <c r="C15" s="69" t="s">
        <v>89</v>
      </c>
      <c r="D15" s="69" t="s">
        <v>89</v>
      </c>
      <c r="E15" s="69" t="s">
        <v>198</v>
      </c>
      <c r="F15" s="69" t="s">
        <v>204</v>
      </c>
      <c r="G15" s="57">
        <v>27.73</v>
      </c>
      <c r="H15" s="57">
        <v>27.73</v>
      </c>
      <c r="I15" s="55"/>
      <c r="J15" s="82"/>
    </row>
    <row r="16" spans="1:10" ht="22.9" customHeight="1">
      <c r="A16" s="81"/>
      <c r="B16" s="69" t="s">
        <v>96</v>
      </c>
      <c r="C16" s="69" t="s">
        <v>97</v>
      </c>
      <c r="D16" s="69" t="s">
        <v>85</v>
      </c>
      <c r="E16" s="69" t="s">
        <v>198</v>
      </c>
      <c r="F16" s="69" t="s">
        <v>205</v>
      </c>
      <c r="G16" s="57">
        <v>23.42</v>
      </c>
      <c r="H16" s="57">
        <v>23.42</v>
      </c>
      <c r="I16" s="55"/>
      <c r="J16" s="82"/>
    </row>
    <row r="17" spans="1:10" ht="22.9" customHeight="1">
      <c r="A17" s="81"/>
      <c r="B17" s="69" t="s">
        <v>96</v>
      </c>
      <c r="C17" s="69" t="s">
        <v>97</v>
      </c>
      <c r="D17" s="69" t="s">
        <v>87</v>
      </c>
      <c r="E17" s="69" t="s">
        <v>198</v>
      </c>
      <c r="F17" s="69" t="s">
        <v>206</v>
      </c>
      <c r="G17" s="57">
        <v>1.24</v>
      </c>
      <c r="H17" s="57">
        <v>1.24</v>
      </c>
      <c r="I17" s="55"/>
      <c r="J17" s="82"/>
    </row>
    <row r="18" spans="1:10" ht="22.9" customHeight="1">
      <c r="A18" s="81"/>
      <c r="B18" s="69" t="s">
        <v>96</v>
      </c>
      <c r="C18" s="69" t="s">
        <v>97</v>
      </c>
      <c r="D18" s="69" t="s">
        <v>100</v>
      </c>
      <c r="E18" s="69" t="s">
        <v>198</v>
      </c>
      <c r="F18" s="69" t="s">
        <v>207</v>
      </c>
      <c r="G18" s="57">
        <v>2.08</v>
      </c>
      <c r="H18" s="57">
        <v>2.08</v>
      </c>
      <c r="I18" s="55"/>
      <c r="J18" s="82"/>
    </row>
    <row r="19" spans="1:10" ht="22.9" customHeight="1">
      <c r="A19" s="81"/>
      <c r="B19" s="69" t="s">
        <v>102</v>
      </c>
      <c r="C19" s="69" t="s">
        <v>87</v>
      </c>
      <c r="D19" s="69" t="s">
        <v>85</v>
      </c>
      <c r="E19" s="69" t="s">
        <v>198</v>
      </c>
      <c r="F19" s="69" t="s">
        <v>208</v>
      </c>
      <c r="G19" s="57">
        <v>36.11</v>
      </c>
      <c r="H19" s="57">
        <v>36.11</v>
      </c>
      <c r="I19" s="55"/>
      <c r="J19" s="82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honeticPr fontId="31" type="noConversion"/>
  <printOptions horizontalCentered="1"/>
  <pageMargins left="0.59027777777777801" right="0.59027777777777801" top="0.98402777777777795" bottom="0.59027777777777801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70" customWidth="1"/>
    <col min="2" max="3" width="6.125" style="70" customWidth="1"/>
    <col min="4" max="4" width="24.375" style="70" customWidth="1"/>
    <col min="5" max="5" width="41" style="70" customWidth="1"/>
    <col min="6" max="8" width="17.375" style="70" customWidth="1"/>
    <col min="9" max="9" width="1.5" style="70" customWidth="1"/>
    <col min="10" max="10" width="9.75" style="70" customWidth="1"/>
    <col min="11" max="16384" width="10" style="70"/>
  </cols>
  <sheetData>
    <row r="1" spans="1:9" ht="24.95" customHeight="1">
      <c r="A1" s="86"/>
      <c r="B1" s="47"/>
      <c r="C1" s="47"/>
      <c r="D1" s="87"/>
      <c r="E1" s="87"/>
      <c r="F1" s="71"/>
      <c r="G1" s="71"/>
      <c r="H1" s="88" t="s">
        <v>209</v>
      </c>
      <c r="I1" s="91"/>
    </row>
    <row r="2" spans="1:9" ht="22.9" customHeight="1">
      <c r="A2" s="71"/>
      <c r="B2" s="130" t="s">
        <v>210</v>
      </c>
      <c r="C2" s="130"/>
      <c r="D2" s="130"/>
      <c r="E2" s="130"/>
      <c r="F2" s="130"/>
      <c r="G2" s="130"/>
      <c r="H2" s="130"/>
      <c r="I2" s="91"/>
    </row>
    <row r="3" spans="1:9" ht="19.5" customHeight="1">
      <c r="A3" s="75"/>
      <c r="B3" s="131" t="s">
        <v>445</v>
      </c>
      <c r="C3" s="132"/>
      <c r="D3" s="132"/>
      <c r="E3" s="132"/>
      <c r="G3" s="75"/>
      <c r="H3" s="89" t="s">
        <v>4</v>
      </c>
      <c r="I3" s="91"/>
    </row>
    <row r="4" spans="1:9" ht="24.4" customHeight="1">
      <c r="A4" s="74"/>
      <c r="B4" s="128" t="s">
        <v>7</v>
      </c>
      <c r="C4" s="128"/>
      <c r="D4" s="128"/>
      <c r="E4" s="128"/>
      <c r="F4" s="128" t="s">
        <v>75</v>
      </c>
      <c r="G4" s="128"/>
      <c r="H4" s="128"/>
      <c r="I4" s="91"/>
    </row>
    <row r="5" spans="1:9" ht="24.4" customHeight="1">
      <c r="A5" s="74"/>
      <c r="B5" s="128" t="s">
        <v>79</v>
      </c>
      <c r="C5" s="128"/>
      <c r="D5" s="128" t="s">
        <v>68</v>
      </c>
      <c r="E5" s="128" t="s">
        <v>69</v>
      </c>
      <c r="F5" s="128" t="s">
        <v>57</v>
      </c>
      <c r="G5" s="128" t="s">
        <v>211</v>
      </c>
      <c r="H5" s="128" t="s">
        <v>212</v>
      </c>
      <c r="I5" s="91"/>
    </row>
    <row r="6" spans="1:9" ht="24.4" customHeight="1">
      <c r="A6" s="72"/>
      <c r="B6" s="52" t="s">
        <v>80</v>
      </c>
      <c r="C6" s="52" t="s">
        <v>81</v>
      </c>
      <c r="D6" s="128"/>
      <c r="E6" s="128"/>
      <c r="F6" s="128"/>
      <c r="G6" s="128"/>
      <c r="H6" s="128"/>
      <c r="I6" s="91"/>
    </row>
    <row r="7" spans="1:9" ht="22.9" customHeight="1">
      <c r="A7" s="74"/>
      <c r="B7" s="52"/>
      <c r="C7" s="52"/>
      <c r="D7" s="52"/>
      <c r="E7" s="52" t="s">
        <v>70</v>
      </c>
      <c r="F7" s="55">
        <v>497.7</v>
      </c>
      <c r="G7" s="55">
        <v>433.5</v>
      </c>
      <c r="H7" s="55">
        <v>64.2</v>
      </c>
      <c r="I7" s="91"/>
    </row>
    <row r="8" spans="1:9" ht="22.9" customHeight="1">
      <c r="A8" s="74"/>
      <c r="B8" s="69" t="s">
        <v>21</v>
      </c>
      <c r="C8" s="69" t="s">
        <v>21</v>
      </c>
      <c r="D8" s="69"/>
      <c r="E8" s="69" t="s">
        <v>21</v>
      </c>
      <c r="F8" s="57">
        <v>497.7</v>
      </c>
      <c r="G8" s="57">
        <v>433.5</v>
      </c>
      <c r="H8" s="57">
        <v>64.2</v>
      </c>
      <c r="I8" s="91"/>
    </row>
    <row r="9" spans="1:9" ht="22.9" customHeight="1">
      <c r="A9" s="74"/>
      <c r="B9" s="69" t="s">
        <v>21</v>
      </c>
      <c r="C9" s="69" t="s">
        <v>21</v>
      </c>
      <c r="D9" s="69" t="s">
        <v>71</v>
      </c>
      <c r="E9" s="69" t="s">
        <v>213</v>
      </c>
      <c r="F9" s="57">
        <v>497.7</v>
      </c>
      <c r="G9" s="57">
        <v>433.5</v>
      </c>
      <c r="H9" s="57">
        <v>64.2</v>
      </c>
      <c r="I9" s="91"/>
    </row>
    <row r="10" spans="1:9" ht="22.9" customHeight="1">
      <c r="A10" s="74"/>
      <c r="B10" s="69" t="s">
        <v>21</v>
      </c>
      <c r="C10" s="69" t="s">
        <v>21</v>
      </c>
      <c r="D10" s="69" t="s">
        <v>214</v>
      </c>
      <c r="E10" s="69" t="s">
        <v>215</v>
      </c>
      <c r="F10" s="57">
        <v>421.13</v>
      </c>
      <c r="G10" s="57">
        <v>421.13</v>
      </c>
      <c r="H10" s="57"/>
      <c r="I10" s="91"/>
    </row>
    <row r="11" spans="1:9" ht="22.9" customHeight="1">
      <c r="A11" s="74"/>
      <c r="B11" s="69" t="s">
        <v>214</v>
      </c>
      <c r="C11" s="69" t="s">
        <v>85</v>
      </c>
      <c r="D11" s="69" t="s">
        <v>216</v>
      </c>
      <c r="E11" s="69" t="s">
        <v>217</v>
      </c>
      <c r="F11" s="57">
        <v>78.14</v>
      </c>
      <c r="G11" s="57">
        <v>78.14</v>
      </c>
      <c r="H11" s="57"/>
      <c r="I11" s="91"/>
    </row>
    <row r="12" spans="1:9" ht="22.9" customHeight="1">
      <c r="A12" s="74"/>
      <c r="B12" s="69" t="s">
        <v>214</v>
      </c>
      <c r="C12" s="69" t="s">
        <v>87</v>
      </c>
      <c r="D12" s="69" t="s">
        <v>218</v>
      </c>
      <c r="E12" s="69" t="s">
        <v>219</v>
      </c>
      <c r="F12" s="57">
        <v>226.41</v>
      </c>
      <c r="G12" s="57">
        <v>226.41</v>
      </c>
      <c r="H12" s="57"/>
      <c r="I12" s="91"/>
    </row>
    <row r="13" spans="1:9" ht="22.9" customHeight="1">
      <c r="A13" s="74"/>
      <c r="B13" s="69" t="s">
        <v>214</v>
      </c>
      <c r="C13" s="69" t="s">
        <v>100</v>
      </c>
      <c r="D13" s="69" t="s">
        <v>220</v>
      </c>
      <c r="E13" s="69" t="s">
        <v>221</v>
      </c>
      <c r="F13" s="57">
        <v>6.08</v>
      </c>
      <c r="G13" s="57">
        <v>6.08</v>
      </c>
      <c r="H13" s="57"/>
      <c r="I13" s="91"/>
    </row>
    <row r="14" spans="1:9" ht="22.9" customHeight="1">
      <c r="A14" s="74"/>
      <c r="B14" s="69" t="s">
        <v>214</v>
      </c>
      <c r="C14" s="69" t="s">
        <v>222</v>
      </c>
      <c r="D14" s="69" t="s">
        <v>223</v>
      </c>
      <c r="E14" s="69" t="s">
        <v>224</v>
      </c>
      <c r="F14" s="57">
        <v>9.61</v>
      </c>
      <c r="G14" s="57">
        <v>9.61</v>
      </c>
      <c r="H14" s="57"/>
      <c r="I14" s="91"/>
    </row>
    <row r="15" spans="1:9" ht="22.9" customHeight="1">
      <c r="A15" s="74"/>
      <c r="B15" s="69" t="s">
        <v>214</v>
      </c>
      <c r="C15" s="69" t="s">
        <v>181</v>
      </c>
      <c r="D15" s="69" t="s">
        <v>225</v>
      </c>
      <c r="E15" s="69" t="s">
        <v>226</v>
      </c>
      <c r="F15" s="57">
        <v>27.73</v>
      </c>
      <c r="G15" s="57">
        <v>27.73</v>
      </c>
      <c r="H15" s="57"/>
      <c r="I15" s="91"/>
    </row>
    <row r="16" spans="1:9" ht="22.9" customHeight="1">
      <c r="A16" s="74"/>
      <c r="B16" s="69" t="s">
        <v>214</v>
      </c>
      <c r="C16" s="69" t="s">
        <v>227</v>
      </c>
      <c r="D16" s="69" t="s">
        <v>228</v>
      </c>
      <c r="E16" s="69" t="s">
        <v>229</v>
      </c>
      <c r="F16" s="57">
        <v>24.66</v>
      </c>
      <c r="G16" s="57">
        <v>24.66</v>
      </c>
      <c r="H16" s="57"/>
      <c r="I16" s="91"/>
    </row>
    <row r="17" spans="1:9" ht="22.9" customHeight="1">
      <c r="A17" s="74"/>
      <c r="B17" s="69" t="s">
        <v>214</v>
      </c>
      <c r="C17" s="69" t="s">
        <v>97</v>
      </c>
      <c r="D17" s="69" t="s">
        <v>230</v>
      </c>
      <c r="E17" s="69" t="s">
        <v>231</v>
      </c>
      <c r="F17" s="57">
        <v>1.6</v>
      </c>
      <c r="G17" s="57">
        <v>1.6</v>
      </c>
      <c r="H17" s="57"/>
      <c r="I17" s="91"/>
    </row>
    <row r="18" spans="1:9" ht="22.9" customHeight="1">
      <c r="A18" s="74"/>
      <c r="B18" s="69" t="s">
        <v>214</v>
      </c>
      <c r="C18" s="69" t="s">
        <v>232</v>
      </c>
      <c r="D18" s="69" t="s">
        <v>233</v>
      </c>
      <c r="E18" s="69" t="s">
        <v>234</v>
      </c>
      <c r="F18" s="57">
        <v>0.39</v>
      </c>
      <c r="G18" s="57">
        <v>0.39</v>
      </c>
      <c r="H18" s="57"/>
      <c r="I18" s="91"/>
    </row>
    <row r="19" spans="1:9" ht="22.9" customHeight="1">
      <c r="A19" s="74"/>
      <c r="B19" s="69" t="s">
        <v>214</v>
      </c>
      <c r="C19" s="69" t="s">
        <v>235</v>
      </c>
      <c r="D19" s="69" t="s">
        <v>236</v>
      </c>
      <c r="E19" s="69" t="s">
        <v>237</v>
      </c>
      <c r="F19" s="57">
        <v>36.11</v>
      </c>
      <c r="G19" s="57">
        <v>36.11</v>
      </c>
      <c r="H19" s="57"/>
      <c r="I19" s="91"/>
    </row>
    <row r="20" spans="1:9" ht="22.9" customHeight="1">
      <c r="A20" s="74"/>
      <c r="B20" s="69" t="s">
        <v>214</v>
      </c>
      <c r="C20" s="69" t="s">
        <v>167</v>
      </c>
      <c r="D20" s="69" t="s">
        <v>238</v>
      </c>
      <c r="E20" s="69" t="s">
        <v>239</v>
      </c>
      <c r="F20" s="57">
        <v>10.4</v>
      </c>
      <c r="G20" s="57">
        <v>10.4</v>
      </c>
      <c r="H20" s="57"/>
      <c r="I20" s="91"/>
    </row>
    <row r="21" spans="1:9" ht="22.9" customHeight="1">
      <c r="A21" s="74"/>
      <c r="B21" s="69" t="s">
        <v>21</v>
      </c>
      <c r="C21" s="69" t="s">
        <v>21</v>
      </c>
      <c r="D21" s="69" t="s">
        <v>240</v>
      </c>
      <c r="E21" s="69" t="s">
        <v>241</v>
      </c>
      <c r="F21" s="57">
        <v>64.2</v>
      </c>
      <c r="G21" s="57"/>
      <c r="H21" s="57">
        <v>64.2</v>
      </c>
      <c r="I21" s="91"/>
    </row>
    <row r="22" spans="1:9" ht="22.9" customHeight="1">
      <c r="A22" s="74"/>
      <c r="B22" s="69" t="s">
        <v>240</v>
      </c>
      <c r="C22" s="69" t="s">
        <v>85</v>
      </c>
      <c r="D22" s="69" t="s">
        <v>242</v>
      </c>
      <c r="E22" s="69" t="s">
        <v>243</v>
      </c>
      <c r="F22" s="57">
        <v>6</v>
      </c>
      <c r="G22" s="57"/>
      <c r="H22" s="57">
        <v>6</v>
      </c>
      <c r="I22" s="91"/>
    </row>
    <row r="23" spans="1:9" ht="22.9" customHeight="1">
      <c r="A23" s="74"/>
      <c r="B23" s="69" t="s">
        <v>240</v>
      </c>
      <c r="C23" s="69" t="s">
        <v>89</v>
      </c>
      <c r="D23" s="69" t="s">
        <v>244</v>
      </c>
      <c r="E23" s="69" t="s">
        <v>245</v>
      </c>
      <c r="F23" s="57">
        <v>0.6</v>
      </c>
      <c r="G23" s="57"/>
      <c r="H23" s="57">
        <v>0.6</v>
      </c>
      <c r="I23" s="91"/>
    </row>
    <row r="24" spans="1:9" ht="22.9" customHeight="1">
      <c r="A24" s="74"/>
      <c r="B24" s="69" t="s">
        <v>240</v>
      </c>
      <c r="C24" s="69" t="s">
        <v>177</v>
      </c>
      <c r="D24" s="69" t="s">
        <v>246</v>
      </c>
      <c r="E24" s="69" t="s">
        <v>247</v>
      </c>
      <c r="F24" s="57">
        <v>1</v>
      </c>
      <c r="G24" s="57"/>
      <c r="H24" s="57">
        <v>1</v>
      </c>
      <c r="I24" s="91"/>
    </row>
    <row r="25" spans="1:9" ht="22.9" customHeight="1">
      <c r="A25" s="74"/>
      <c r="B25" s="69" t="s">
        <v>240</v>
      </c>
      <c r="C25" s="69" t="s">
        <v>222</v>
      </c>
      <c r="D25" s="69" t="s">
        <v>248</v>
      </c>
      <c r="E25" s="69" t="s">
        <v>249</v>
      </c>
      <c r="F25" s="57">
        <v>5.98</v>
      </c>
      <c r="G25" s="57"/>
      <c r="H25" s="57">
        <v>5.98</v>
      </c>
      <c r="I25" s="91"/>
    </row>
    <row r="26" spans="1:9" ht="22.9" customHeight="1">
      <c r="A26" s="74"/>
      <c r="B26" s="69" t="s">
        <v>240</v>
      </c>
      <c r="C26" s="69" t="s">
        <v>97</v>
      </c>
      <c r="D26" s="69" t="s">
        <v>250</v>
      </c>
      <c r="E26" s="69" t="s">
        <v>251</v>
      </c>
      <c r="F26" s="57">
        <v>8.4</v>
      </c>
      <c r="G26" s="57"/>
      <c r="H26" s="57">
        <v>8.4</v>
      </c>
      <c r="I26" s="91"/>
    </row>
    <row r="27" spans="1:9" ht="22.9" customHeight="1">
      <c r="A27" s="74"/>
      <c r="B27" s="69" t="s">
        <v>240</v>
      </c>
      <c r="C27" s="69" t="s">
        <v>252</v>
      </c>
      <c r="D27" s="69" t="s">
        <v>253</v>
      </c>
      <c r="E27" s="69" t="s">
        <v>254</v>
      </c>
      <c r="F27" s="57">
        <v>7.5</v>
      </c>
      <c r="G27" s="57"/>
      <c r="H27" s="57">
        <v>7.5</v>
      </c>
      <c r="I27" s="91"/>
    </row>
    <row r="28" spans="1:9" ht="22.9" customHeight="1">
      <c r="A28" s="74"/>
      <c r="B28" s="69" t="s">
        <v>240</v>
      </c>
      <c r="C28" s="69" t="s">
        <v>255</v>
      </c>
      <c r="D28" s="69" t="s">
        <v>256</v>
      </c>
      <c r="E28" s="69" t="s">
        <v>257</v>
      </c>
      <c r="F28" s="57">
        <v>6.4</v>
      </c>
      <c r="G28" s="57"/>
      <c r="H28" s="57">
        <v>6.4</v>
      </c>
      <c r="I28" s="91"/>
    </row>
    <row r="29" spans="1:9" ht="22.9" customHeight="1">
      <c r="A29" s="74"/>
      <c r="B29" s="69" t="s">
        <v>240</v>
      </c>
      <c r="C29" s="69" t="s">
        <v>258</v>
      </c>
      <c r="D29" s="69" t="s">
        <v>259</v>
      </c>
      <c r="E29" s="69" t="s">
        <v>260</v>
      </c>
      <c r="F29" s="57">
        <v>2.34</v>
      </c>
      <c r="G29" s="57"/>
      <c r="H29" s="57">
        <v>2.34</v>
      </c>
      <c r="I29" s="91"/>
    </row>
    <row r="30" spans="1:9" ht="22.9" customHeight="1">
      <c r="A30" s="74"/>
      <c r="B30" s="69" t="s">
        <v>240</v>
      </c>
      <c r="C30" s="69" t="s">
        <v>84</v>
      </c>
      <c r="D30" s="69" t="s">
        <v>261</v>
      </c>
      <c r="E30" s="69" t="s">
        <v>262</v>
      </c>
      <c r="F30" s="57">
        <v>4.3499999999999996</v>
      </c>
      <c r="G30" s="57"/>
      <c r="H30" s="57">
        <v>4.3499999999999996</v>
      </c>
      <c r="I30" s="91"/>
    </row>
    <row r="31" spans="1:9" ht="22.9" customHeight="1">
      <c r="A31" s="74"/>
      <c r="B31" s="69" t="s">
        <v>240</v>
      </c>
      <c r="C31" s="69" t="s">
        <v>263</v>
      </c>
      <c r="D31" s="69" t="s">
        <v>264</v>
      </c>
      <c r="E31" s="69" t="s">
        <v>265</v>
      </c>
      <c r="F31" s="57">
        <v>15.96</v>
      </c>
      <c r="G31" s="57"/>
      <c r="H31" s="57">
        <v>15.96</v>
      </c>
      <c r="I31" s="91"/>
    </row>
    <row r="32" spans="1:9" ht="22.9" customHeight="1">
      <c r="A32" s="74"/>
      <c r="B32" s="69" t="s">
        <v>240</v>
      </c>
      <c r="C32" s="69" t="s">
        <v>167</v>
      </c>
      <c r="D32" s="69" t="s">
        <v>266</v>
      </c>
      <c r="E32" s="69" t="s">
        <v>267</v>
      </c>
      <c r="F32" s="57">
        <v>5.67</v>
      </c>
      <c r="G32" s="57"/>
      <c r="H32" s="57">
        <v>5.67</v>
      </c>
      <c r="I32" s="91"/>
    </row>
    <row r="33" spans="1:9" ht="22.9" customHeight="1">
      <c r="A33" s="74"/>
      <c r="B33" s="69" t="s">
        <v>21</v>
      </c>
      <c r="C33" s="69" t="s">
        <v>21</v>
      </c>
      <c r="D33" s="69" t="s">
        <v>268</v>
      </c>
      <c r="E33" s="69" t="s">
        <v>269</v>
      </c>
      <c r="F33" s="57">
        <v>12.37</v>
      </c>
      <c r="G33" s="57">
        <v>12.37</v>
      </c>
      <c r="H33" s="57"/>
      <c r="I33" s="91"/>
    </row>
    <row r="34" spans="1:9" ht="22.9" customHeight="1">
      <c r="A34" s="74"/>
      <c r="B34" s="69" t="s">
        <v>268</v>
      </c>
      <c r="C34" s="69" t="s">
        <v>87</v>
      </c>
      <c r="D34" s="69" t="s">
        <v>270</v>
      </c>
      <c r="E34" s="69" t="s">
        <v>271</v>
      </c>
      <c r="F34" s="57">
        <v>11.89</v>
      </c>
      <c r="G34" s="57">
        <v>11.89</v>
      </c>
      <c r="H34" s="57"/>
      <c r="I34" s="91"/>
    </row>
    <row r="35" spans="1:9" ht="22.9" customHeight="1">
      <c r="A35" s="74"/>
      <c r="B35" s="69" t="s">
        <v>268</v>
      </c>
      <c r="C35" s="69" t="s">
        <v>222</v>
      </c>
      <c r="D35" s="69" t="s">
        <v>272</v>
      </c>
      <c r="E35" s="69" t="s">
        <v>273</v>
      </c>
      <c r="F35" s="57">
        <v>0.48</v>
      </c>
      <c r="G35" s="57">
        <v>0.48</v>
      </c>
      <c r="H35" s="57"/>
      <c r="I35" s="91"/>
    </row>
    <row r="36" spans="1:9" ht="9.75" customHeight="1">
      <c r="A36" s="83"/>
      <c r="B36" s="83"/>
      <c r="C36" s="83"/>
      <c r="D36" s="90"/>
      <c r="E36" s="83"/>
      <c r="F36" s="83"/>
      <c r="G36" s="83"/>
      <c r="H36" s="83"/>
      <c r="I36" s="92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3.5"/>
  <cols>
    <col min="1" max="1" width="1.5" style="70" customWidth="1"/>
    <col min="2" max="4" width="6.625" style="70" customWidth="1"/>
    <col min="5" max="5" width="26.625" style="70" customWidth="1"/>
    <col min="6" max="6" width="48.625" style="70" customWidth="1"/>
    <col min="7" max="7" width="26.625" style="70" customWidth="1"/>
    <col min="8" max="8" width="1.5" style="70" customWidth="1"/>
    <col min="9" max="10" width="9.75" style="70" customWidth="1"/>
    <col min="11" max="16384" width="10" style="70"/>
  </cols>
  <sheetData>
    <row r="1" spans="1:8" ht="24.95" customHeight="1">
      <c r="A1" s="71"/>
      <c r="B1" s="47"/>
      <c r="C1" s="47"/>
      <c r="D1" s="47"/>
      <c r="E1" s="72"/>
      <c r="F1" s="72"/>
      <c r="G1" s="73" t="s">
        <v>274</v>
      </c>
      <c r="H1" s="74"/>
    </row>
    <row r="2" spans="1:8" ht="22.9" customHeight="1">
      <c r="A2" s="71"/>
      <c r="B2" s="130" t="s">
        <v>275</v>
      </c>
      <c r="C2" s="130"/>
      <c r="D2" s="130"/>
      <c r="E2" s="130"/>
      <c r="F2" s="130"/>
      <c r="G2" s="130"/>
      <c r="H2" s="74" t="s">
        <v>2</v>
      </c>
    </row>
    <row r="3" spans="1:8" ht="19.5" customHeight="1">
      <c r="A3" s="75"/>
      <c r="B3" s="131" t="s">
        <v>445</v>
      </c>
      <c r="C3" s="132"/>
      <c r="D3" s="132"/>
      <c r="E3" s="132"/>
      <c r="F3" s="132"/>
      <c r="G3" s="76" t="s">
        <v>4</v>
      </c>
      <c r="H3" s="77"/>
    </row>
    <row r="4" spans="1:8" ht="24.4" customHeight="1">
      <c r="A4" s="78"/>
      <c r="B4" s="128" t="s">
        <v>79</v>
      </c>
      <c r="C4" s="128"/>
      <c r="D4" s="128"/>
      <c r="E4" s="128" t="s">
        <v>68</v>
      </c>
      <c r="F4" s="128" t="s">
        <v>69</v>
      </c>
      <c r="G4" s="128" t="s">
        <v>276</v>
      </c>
      <c r="H4" s="79"/>
    </row>
    <row r="5" spans="1:8" ht="24.4" customHeight="1">
      <c r="A5" s="78"/>
      <c r="B5" s="52" t="s">
        <v>80</v>
      </c>
      <c r="C5" s="52" t="s">
        <v>81</v>
      </c>
      <c r="D5" s="52" t="s">
        <v>82</v>
      </c>
      <c r="E5" s="128"/>
      <c r="F5" s="128"/>
      <c r="G5" s="128"/>
      <c r="H5" s="80"/>
    </row>
    <row r="6" spans="1:8" ht="22.9" customHeight="1">
      <c r="A6" s="81"/>
      <c r="B6" s="52"/>
      <c r="C6" s="52"/>
      <c r="D6" s="52"/>
      <c r="E6" s="52"/>
      <c r="F6" s="52" t="s">
        <v>70</v>
      </c>
      <c r="G6" s="55">
        <v>144.99</v>
      </c>
      <c r="H6" s="82"/>
    </row>
    <row r="7" spans="1:8" ht="22.9" customHeight="1">
      <c r="A7" s="81"/>
      <c r="B7" s="69"/>
      <c r="C7" s="69"/>
      <c r="D7" s="69"/>
      <c r="E7" s="69"/>
      <c r="F7" s="69" t="s">
        <v>21</v>
      </c>
      <c r="G7" s="57">
        <v>144.99</v>
      </c>
      <c r="H7" s="82"/>
    </row>
    <row r="8" spans="1:8" ht="22.9" customHeight="1">
      <c r="A8" s="81"/>
      <c r="B8" s="69"/>
      <c r="C8" s="69"/>
      <c r="D8" s="69"/>
      <c r="E8" s="69"/>
      <c r="F8" s="69" t="s">
        <v>213</v>
      </c>
      <c r="G8" s="57">
        <v>144.99</v>
      </c>
      <c r="H8" s="82"/>
    </row>
    <row r="9" spans="1:8" ht="22.9" customHeight="1">
      <c r="A9" s="81"/>
      <c r="B9" s="69"/>
      <c r="C9" s="69"/>
      <c r="D9" s="69"/>
      <c r="E9" s="69"/>
      <c r="F9" s="69" t="s">
        <v>200</v>
      </c>
      <c r="G9" s="57">
        <v>144.99</v>
      </c>
      <c r="H9" s="82"/>
    </row>
    <row r="10" spans="1:8" ht="22.9" customHeight="1">
      <c r="A10" s="81"/>
      <c r="B10" s="69" t="s">
        <v>83</v>
      </c>
      <c r="C10" s="69" t="s">
        <v>84</v>
      </c>
      <c r="D10" s="69" t="s">
        <v>87</v>
      </c>
      <c r="E10" s="69" t="s">
        <v>71</v>
      </c>
      <c r="F10" s="69" t="s">
        <v>277</v>
      </c>
      <c r="G10" s="57">
        <v>50</v>
      </c>
      <c r="H10" s="82"/>
    </row>
    <row r="11" spans="1:8" ht="22.9" customHeight="1">
      <c r="A11" s="81"/>
      <c r="B11" s="69" t="s">
        <v>83</v>
      </c>
      <c r="C11" s="69" t="s">
        <v>84</v>
      </c>
      <c r="D11" s="69" t="s">
        <v>87</v>
      </c>
      <c r="E11" s="69" t="s">
        <v>71</v>
      </c>
      <c r="F11" s="69" t="s">
        <v>278</v>
      </c>
      <c r="G11" s="57">
        <v>39.53</v>
      </c>
      <c r="H11" s="82"/>
    </row>
    <row r="12" spans="1:8" ht="22.9" customHeight="1">
      <c r="A12" s="81"/>
      <c r="B12" s="69" t="s">
        <v>83</v>
      </c>
      <c r="C12" s="69" t="s">
        <v>84</v>
      </c>
      <c r="D12" s="69" t="s">
        <v>87</v>
      </c>
      <c r="E12" s="69" t="s">
        <v>71</v>
      </c>
      <c r="F12" s="69" t="s">
        <v>279</v>
      </c>
      <c r="G12" s="57">
        <v>12.96</v>
      </c>
      <c r="H12" s="82"/>
    </row>
    <row r="13" spans="1:8" ht="22.9" customHeight="1">
      <c r="A13" s="81"/>
      <c r="B13" s="69" t="s">
        <v>83</v>
      </c>
      <c r="C13" s="69" t="s">
        <v>84</v>
      </c>
      <c r="D13" s="69" t="s">
        <v>87</v>
      </c>
      <c r="E13" s="69" t="s">
        <v>71</v>
      </c>
      <c r="F13" s="69" t="s">
        <v>280</v>
      </c>
      <c r="G13" s="57">
        <v>14.5</v>
      </c>
      <c r="H13" s="82"/>
    </row>
    <row r="14" spans="1:8" ht="22.9" customHeight="1">
      <c r="A14" s="81"/>
      <c r="B14" s="69" t="s">
        <v>83</v>
      </c>
      <c r="C14" s="69" t="s">
        <v>84</v>
      </c>
      <c r="D14" s="69" t="s">
        <v>87</v>
      </c>
      <c r="E14" s="69" t="s">
        <v>71</v>
      </c>
      <c r="F14" s="69" t="s">
        <v>281</v>
      </c>
      <c r="G14" s="57">
        <v>28</v>
      </c>
      <c r="H14" s="82"/>
    </row>
    <row r="15" spans="1:8" ht="9.75" customHeight="1">
      <c r="A15" s="83"/>
      <c r="B15" s="84"/>
      <c r="C15" s="84"/>
      <c r="D15" s="84"/>
      <c r="E15" s="84"/>
      <c r="F15" s="83"/>
      <c r="G15" s="83"/>
      <c r="H15" s="85"/>
    </row>
  </sheetData>
  <mergeCells count="6">
    <mergeCell ref="B2:G2"/>
    <mergeCell ref="B3:F3"/>
    <mergeCell ref="B4:D4"/>
    <mergeCell ref="E4:E5"/>
    <mergeCell ref="F4:F5"/>
    <mergeCell ref="G4:G5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5</vt:i4>
      </vt:variant>
    </vt:vector>
  </HeadingPairs>
  <TitlesOfParts>
    <vt:vector size="21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  <vt:lpstr>'1'!Print_Area</vt:lpstr>
      <vt:lpstr>'1-2'!Print_Area</vt:lpstr>
      <vt:lpstr>'封面 '!Print_Area</vt:lpstr>
      <vt:lpstr>'7'!Print_Titles</vt:lpstr>
      <vt:lpstr>'8'!Print_Titles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2022-03-04T19:28:00Z</dcterms:created>
  <dcterms:modified xsi:type="dcterms:W3CDTF">2023-07-18T01:26:25Z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