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<sst xmlns="http://schemas.openxmlformats.org/spreadsheetml/2006/main" count="97" uniqueCount="69">
  <si>
    <t>攀枝花市东区企业吸纳贫困劳动力就业奖补</t>
  </si>
  <si>
    <t>序号</t>
  </si>
  <si>
    <t>申报单位及
法定代表人</t>
  </si>
  <si>
    <t>招用人员姓名</t>
  </si>
  <si>
    <t>人员类型</t>
  </si>
  <si>
    <t>身份证号码</t>
  </si>
  <si>
    <t>补贴起止时间</t>
  </si>
  <si>
    <t>社保补贴金额（元）</t>
  </si>
  <si>
    <t>岗位补贴金额（元）</t>
  </si>
  <si>
    <t>一次性吸纳就业奖补金额（元）</t>
  </si>
  <si>
    <t>合计金额（元）</t>
  </si>
  <si>
    <t>备注</t>
  </si>
  <si>
    <t>攀枝花爱尔眼科医院有限公司</t>
  </si>
  <si>
    <t>曾开琴</t>
  </si>
  <si>
    <t>贫困劳动力</t>
  </si>
  <si>
    <t>510322********5727</t>
  </si>
  <si>
    <t>202201-202212</t>
  </si>
  <si>
    <t>四川衡易物业服务公司攀枝花二分公司</t>
  </si>
  <si>
    <t>苏艳</t>
  </si>
  <si>
    <t>510422********5628</t>
  </si>
  <si>
    <t>攀枝花盛泰康复医院有限公司</t>
  </si>
  <si>
    <t>陈文英</t>
  </si>
  <si>
    <t>510422********3829</t>
  </si>
  <si>
    <t>李秀蓉</t>
  </si>
  <si>
    <t>510422********5422</t>
  </si>
  <si>
    <t>202211-202212</t>
  </si>
  <si>
    <t>马拾英</t>
  </si>
  <si>
    <t>510422********2626</t>
  </si>
  <si>
    <t>202202-202212</t>
  </si>
  <si>
    <t>四川蜜柚科技服务有限公司</t>
  </si>
  <si>
    <t>刘先美</t>
  </si>
  <si>
    <t>513426********4325</t>
  </si>
  <si>
    <t>王朝菊</t>
  </si>
  <si>
    <t>510411********3623</t>
  </si>
  <si>
    <t>四川云环环保服务有限公司</t>
  </si>
  <si>
    <t>谢国军</t>
  </si>
  <si>
    <t>510422********1910</t>
  </si>
  <si>
    <t>四川水林贸易有限公司</t>
  </si>
  <si>
    <t>倪红军</t>
  </si>
  <si>
    <t>510411********2416</t>
  </si>
  <si>
    <t>攀枝花市途晟人力资源服务有限公司</t>
  </si>
  <si>
    <t>陈荣春</t>
  </si>
  <si>
    <t>510411********3921</t>
  </si>
  <si>
    <t>202204-202212</t>
  </si>
  <si>
    <t>沙子且</t>
  </si>
  <si>
    <t>510422********2824</t>
  </si>
  <si>
    <t>浦恩通信技术有限责任公司攀枝花分公司</t>
  </si>
  <si>
    <t>李书培</t>
  </si>
  <si>
    <t>510422********821X</t>
  </si>
  <si>
    <t>202301-202303</t>
  </si>
  <si>
    <t>王应宗</t>
  </si>
  <si>
    <t>510411********0817</t>
  </si>
  <si>
    <t>李翼康</t>
  </si>
  <si>
    <t>510422********2815</t>
  </si>
  <si>
    <t>沙泽华</t>
  </si>
  <si>
    <t>510422********2810</t>
  </si>
  <si>
    <t>李军</t>
  </si>
  <si>
    <t>510421********6511</t>
  </si>
  <si>
    <t>202302-202303</t>
  </si>
  <si>
    <t>高远健</t>
  </si>
  <si>
    <t>513426********4217</t>
  </si>
  <si>
    <t>攀枝花中环酒店管理有限公司</t>
  </si>
  <si>
    <t>杨秋燕</t>
  </si>
  <si>
    <t>510411********1124</t>
  </si>
  <si>
    <t>202201-202208</t>
  </si>
  <si>
    <t>合计</t>
  </si>
  <si>
    <t xml:space="preserve">9家企业 </t>
  </si>
  <si>
    <t>18人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</si>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</sst>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abSelected="1" workbookViewId="0">
      <selection activeCell="E27" sqref="E27"/>
    </sheetView>
  </sheetViews>
  <sheetFormatPr defaultColWidth="9" defaultRowHeight="13.5"/>
  <cols>
    <col min="1" max="1" width="6" style="2" customWidth="1"/>
    <col min="2" max="2" width="20.625" style="3" customWidth="1"/>
    <col min="3" max="3" width="11.125" style="4" customWidth="1"/>
    <col min="4" max="4" width="10.625" style="4" customWidth="1"/>
    <col min="5" max="5" width="18.625" style="4" customWidth="1"/>
    <col min="6" max="6" width="16.625" style="4" customWidth="1"/>
    <col min="7" max="10" width="12.625" style="5" customWidth="1"/>
    <col min="11" max="11" width="12.625" style="4" customWidth="1"/>
  </cols>
  <sheetData>
    <row r="1" ht="44" customHeight="1" spans="1:11">
      <c r="A1" s="6" t="s">
        <v>0</v>
      </c>
      <c r="B1" s="7"/>
      <c r="C1" s="8"/>
      <c r="D1" s="8"/>
      <c r="E1" s="8"/>
      <c r="F1" s="8"/>
      <c r="G1" s="9"/>
      <c r="H1" s="9"/>
      <c r="I1" s="9"/>
      <c r="J1" s="9"/>
      <c r="K1" s="8"/>
    </row>
    <row r="2" ht="14.25" spans="1:11">
      <c r="A2" s="10"/>
      <c r="B2" s="10"/>
      <c r="C2" s="10"/>
      <c r="D2" s="10"/>
      <c r="E2" s="11"/>
      <c r="F2" s="10"/>
      <c r="G2" s="12"/>
      <c r="H2" s="12"/>
      <c r="I2" s="12"/>
      <c r="J2" s="12"/>
      <c r="K2" s="37"/>
    </row>
    <row r="3" ht="41" customHeight="1" spans="1:11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38" t="s">
        <v>11</v>
      </c>
    </row>
    <row r="4" customFormat="1" ht="32" customHeight="1" spans="1:11">
      <c r="A4" s="18">
        <v>1</v>
      </c>
      <c r="B4" s="19" t="s">
        <v>12</v>
      </c>
      <c r="C4" s="20" t="s">
        <v>13</v>
      </c>
      <c r="D4" s="21" t="s">
        <v>14</v>
      </c>
      <c r="E4" s="22" t="s">
        <v>15</v>
      </c>
      <c r="F4" s="23" t="s">
        <v>16</v>
      </c>
      <c r="G4" s="24">
        <v>14623.08</v>
      </c>
      <c r="H4" s="24">
        <v>6804</v>
      </c>
      <c r="I4" s="24">
        <v>1000</v>
      </c>
      <c r="J4" s="24">
        <f t="shared" ref="J4:J21" si="0">G4+H4+I4</f>
        <v>22427.08</v>
      </c>
      <c r="K4" s="38"/>
    </row>
    <row r="5" customFormat="1" ht="32" customHeight="1" spans="1:11">
      <c r="A5" s="18">
        <v>2</v>
      </c>
      <c r="B5" s="19" t="s">
        <v>17</v>
      </c>
      <c r="C5" s="25" t="s">
        <v>18</v>
      </c>
      <c r="D5" s="21" t="s">
        <v>14</v>
      </c>
      <c r="E5" s="26" t="s">
        <v>19</v>
      </c>
      <c r="F5" s="23" t="s">
        <v>16</v>
      </c>
      <c r="G5" s="24">
        <v>14623.08</v>
      </c>
      <c r="H5" s="24">
        <v>6804</v>
      </c>
      <c r="I5" s="24">
        <v>1000</v>
      </c>
      <c r="J5" s="24">
        <f t="shared" si="0"/>
        <v>22427.08</v>
      </c>
      <c r="K5" s="34"/>
    </row>
    <row r="6" customFormat="1" ht="32" customHeight="1" spans="1:11">
      <c r="A6" s="18">
        <v>3</v>
      </c>
      <c r="B6" s="27" t="s">
        <v>20</v>
      </c>
      <c r="C6" s="25" t="s">
        <v>21</v>
      </c>
      <c r="D6" s="21" t="s">
        <v>14</v>
      </c>
      <c r="E6" s="26" t="s">
        <v>22</v>
      </c>
      <c r="F6" s="23" t="s">
        <v>16</v>
      </c>
      <c r="G6" s="24">
        <v>14623.08</v>
      </c>
      <c r="H6" s="24">
        <v>6804</v>
      </c>
      <c r="I6" s="24">
        <v>1000</v>
      </c>
      <c r="J6" s="24">
        <f t="shared" si="0"/>
        <v>22427.08</v>
      </c>
      <c r="K6" s="34"/>
    </row>
    <row r="7" customFormat="1" ht="32" customHeight="1" spans="1:11">
      <c r="A7" s="18">
        <v>4</v>
      </c>
      <c r="B7" s="28"/>
      <c r="C7" s="29" t="s">
        <v>23</v>
      </c>
      <c r="D7" s="21" t="s">
        <v>14</v>
      </c>
      <c r="E7" s="30" t="s">
        <v>24</v>
      </c>
      <c r="F7" s="23" t="s">
        <v>25</v>
      </c>
      <c r="G7" s="24">
        <v>2437.18</v>
      </c>
      <c r="H7" s="24">
        <v>1182</v>
      </c>
      <c r="I7" s="24">
        <v>1000</v>
      </c>
      <c r="J7" s="24">
        <f t="shared" si="0"/>
        <v>4619.18</v>
      </c>
      <c r="K7" s="34"/>
    </row>
    <row r="8" customFormat="1" ht="32" customHeight="1" spans="1:11">
      <c r="A8" s="18">
        <v>5</v>
      </c>
      <c r="B8" s="31"/>
      <c r="C8" s="25" t="s">
        <v>26</v>
      </c>
      <c r="D8" s="21" t="s">
        <v>14</v>
      </c>
      <c r="E8" s="26" t="s">
        <v>27</v>
      </c>
      <c r="F8" s="23" t="s">
        <v>28</v>
      </c>
      <c r="G8" s="24">
        <v>13404.49</v>
      </c>
      <c r="H8" s="24">
        <v>6309</v>
      </c>
      <c r="I8" s="24">
        <v>1000</v>
      </c>
      <c r="J8" s="24">
        <f t="shared" si="0"/>
        <v>20713.49</v>
      </c>
      <c r="K8" s="34"/>
    </row>
    <row r="9" customFormat="1" ht="32" customHeight="1" spans="1:11">
      <c r="A9" s="18">
        <v>6</v>
      </c>
      <c r="B9" s="27" t="s">
        <v>29</v>
      </c>
      <c r="C9" s="25" t="s">
        <v>30</v>
      </c>
      <c r="D9" s="21" t="s">
        <v>14</v>
      </c>
      <c r="E9" s="26" t="s">
        <v>31</v>
      </c>
      <c r="F9" s="23" t="s">
        <v>16</v>
      </c>
      <c r="G9" s="24">
        <v>14623.08</v>
      </c>
      <c r="H9" s="24">
        <v>6804</v>
      </c>
      <c r="I9" s="24">
        <v>1000</v>
      </c>
      <c r="J9" s="24">
        <f t="shared" si="0"/>
        <v>22427.08</v>
      </c>
      <c r="K9" s="34"/>
    </row>
    <row r="10" customFormat="1" ht="32" customHeight="1" spans="1:11">
      <c r="A10" s="18">
        <v>7</v>
      </c>
      <c r="B10" s="31"/>
      <c r="C10" s="25" t="s">
        <v>32</v>
      </c>
      <c r="D10" s="21" t="s">
        <v>14</v>
      </c>
      <c r="E10" s="26" t="s">
        <v>33</v>
      </c>
      <c r="F10" s="23" t="s">
        <v>16</v>
      </c>
      <c r="G10" s="24">
        <v>14080.28</v>
      </c>
      <c r="H10" s="24">
        <v>6804</v>
      </c>
      <c r="I10" s="24">
        <v>1000</v>
      </c>
      <c r="J10" s="24">
        <f t="shared" si="0"/>
        <v>21884.28</v>
      </c>
      <c r="K10" s="34"/>
    </row>
    <row r="11" customFormat="1" ht="32" customHeight="1" spans="1:11">
      <c r="A11" s="18">
        <v>8</v>
      </c>
      <c r="B11" s="31" t="s">
        <v>34</v>
      </c>
      <c r="C11" s="25" t="s">
        <v>35</v>
      </c>
      <c r="D11" s="21" t="s">
        <v>14</v>
      </c>
      <c r="E11" s="26" t="s">
        <v>36</v>
      </c>
      <c r="F11" s="23" t="s">
        <v>16</v>
      </c>
      <c r="G11" s="24">
        <v>14623.08</v>
      </c>
      <c r="H11" s="24">
        <v>6804</v>
      </c>
      <c r="I11" s="24">
        <v>1000</v>
      </c>
      <c r="J11" s="24">
        <f t="shared" si="0"/>
        <v>22427.08</v>
      </c>
      <c r="K11" s="34"/>
    </row>
    <row r="12" customFormat="1" ht="32" customHeight="1" spans="1:11">
      <c r="A12" s="18">
        <v>9</v>
      </c>
      <c r="B12" s="32" t="s">
        <v>37</v>
      </c>
      <c r="C12" s="25" t="s">
        <v>38</v>
      </c>
      <c r="D12" s="21" t="s">
        <v>14</v>
      </c>
      <c r="E12" s="26" t="s">
        <v>39</v>
      </c>
      <c r="F12" s="23" t="s">
        <v>16</v>
      </c>
      <c r="G12" s="24">
        <v>14623.08</v>
      </c>
      <c r="H12" s="24">
        <v>6804</v>
      </c>
      <c r="I12" s="24">
        <v>1000</v>
      </c>
      <c r="J12" s="24">
        <f t="shared" si="0"/>
        <v>22427.08</v>
      </c>
      <c r="K12" s="34"/>
    </row>
    <row r="13" customFormat="1" ht="32" customHeight="1" spans="1:11">
      <c r="A13" s="18">
        <v>10</v>
      </c>
      <c r="B13" s="27" t="s">
        <v>40</v>
      </c>
      <c r="C13" s="25" t="s">
        <v>41</v>
      </c>
      <c r="D13" s="21" t="s">
        <v>14</v>
      </c>
      <c r="E13" s="26" t="s">
        <v>42</v>
      </c>
      <c r="F13" s="23" t="s">
        <v>43</v>
      </c>
      <c r="G13" s="24">
        <v>10967.31</v>
      </c>
      <c r="H13" s="24">
        <v>5319</v>
      </c>
      <c r="I13" s="24">
        <v>1000</v>
      </c>
      <c r="J13" s="24">
        <f t="shared" si="0"/>
        <v>17286.31</v>
      </c>
      <c r="K13" s="34"/>
    </row>
    <row r="14" customFormat="1" ht="32" customHeight="1" spans="1:11">
      <c r="A14" s="18">
        <v>11</v>
      </c>
      <c r="B14" s="31"/>
      <c r="C14" s="25" t="s">
        <v>44</v>
      </c>
      <c r="D14" s="21" t="s">
        <v>14</v>
      </c>
      <c r="E14" s="26" t="s">
        <v>45</v>
      </c>
      <c r="F14" s="23" t="s">
        <v>43</v>
      </c>
      <c r="G14" s="24">
        <v>10967.31</v>
      </c>
      <c r="H14" s="24">
        <v>5319</v>
      </c>
      <c r="I14" s="24">
        <v>1000</v>
      </c>
      <c r="J14" s="24">
        <f t="shared" si="0"/>
        <v>17286.31</v>
      </c>
      <c r="K14" s="34"/>
    </row>
    <row r="15" customFormat="1" ht="32" customHeight="1" spans="1:11">
      <c r="A15" s="18">
        <v>12</v>
      </c>
      <c r="B15" s="28" t="s">
        <v>46</v>
      </c>
      <c r="C15" s="25" t="s">
        <v>47</v>
      </c>
      <c r="D15" s="21" t="s">
        <v>14</v>
      </c>
      <c r="E15" s="26" t="s">
        <v>48</v>
      </c>
      <c r="F15" s="23" t="s">
        <v>49</v>
      </c>
      <c r="G15" s="24">
        <v>3655.77</v>
      </c>
      <c r="H15" s="24">
        <v>1773</v>
      </c>
      <c r="I15" s="24">
        <v>1000</v>
      </c>
      <c r="J15" s="24">
        <f t="shared" si="0"/>
        <v>6428.77</v>
      </c>
      <c r="K15" s="34"/>
    </row>
    <row r="16" customFormat="1" ht="32" customHeight="1" spans="1:11">
      <c r="A16" s="18">
        <v>13</v>
      </c>
      <c r="B16" s="28"/>
      <c r="C16" s="25" t="s">
        <v>50</v>
      </c>
      <c r="D16" s="21" t="s">
        <v>14</v>
      </c>
      <c r="E16" s="26" t="s">
        <v>51</v>
      </c>
      <c r="F16" s="23" t="s">
        <v>49</v>
      </c>
      <c r="G16" s="24">
        <v>3655.77</v>
      </c>
      <c r="H16" s="24">
        <v>1773</v>
      </c>
      <c r="I16" s="24">
        <v>1000</v>
      </c>
      <c r="J16" s="24">
        <f t="shared" si="0"/>
        <v>6428.77</v>
      </c>
      <c r="K16" s="34"/>
    </row>
    <row r="17" customFormat="1" ht="32" customHeight="1" spans="1:11">
      <c r="A17" s="18">
        <v>14</v>
      </c>
      <c r="B17" s="28"/>
      <c r="C17" s="25" t="s">
        <v>52</v>
      </c>
      <c r="D17" s="21" t="s">
        <v>14</v>
      </c>
      <c r="E17" s="26" t="s">
        <v>53</v>
      </c>
      <c r="F17" s="23" t="s">
        <v>49</v>
      </c>
      <c r="G17" s="24">
        <v>3655.77</v>
      </c>
      <c r="H17" s="24">
        <v>1773</v>
      </c>
      <c r="I17" s="24">
        <v>1000</v>
      </c>
      <c r="J17" s="24">
        <f t="shared" si="0"/>
        <v>6428.77</v>
      </c>
      <c r="K17" s="34"/>
    </row>
    <row r="18" customFormat="1" ht="32" customHeight="1" spans="1:11">
      <c r="A18" s="18">
        <v>15</v>
      </c>
      <c r="B18" s="28"/>
      <c r="C18" s="25" t="s">
        <v>54</v>
      </c>
      <c r="D18" s="21" t="s">
        <v>14</v>
      </c>
      <c r="E18" s="26" t="s">
        <v>55</v>
      </c>
      <c r="F18" s="23" t="s">
        <v>49</v>
      </c>
      <c r="G18" s="24">
        <v>3655.77</v>
      </c>
      <c r="H18" s="24">
        <v>1773</v>
      </c>
      <c r="I18" s="24">
        <v>1000</v>
      </c>
      <c r="J18" s="24">
        <f t="shared" si="0"/>
        <v>6428.77</v>
      </c>
      <c r="K18" s="34"/>
    </row>
    <row r="19" customFormat="1" ht="32" customHeight="1" spans="1:11">
      <c r="A19" s="18">
        <v>16</v>
      </c>
      <c r="B19" s="28"/>
      <c r="C19" s="25" t="s">
        <v>56</v>
      </c>
      <c r="D19" s="21" t="s">
        <v>14</v>
      </c>
      <c r="E19" s="26" t="s">
        <v>57</v>
      </c>
      <c r="F19" s="23" t="s">
        <v>58</v>
      </c>
      <c r="G19" s="24">
        <v>2437.18</v>
      </c>
      <c r="H19" s="24">
        <v>1182</v>
      </c>
      <c r="I19" s="24">
        <v>0</v>
      </c>
      <c r="J19" s="24">
        <f t="shared" si="0"/>
        <v>3619.18</v>
      </c>
      <c r="K19" s="34"/>
    </row>
    <row r="20" customFormat="1" ht="32" customHeight="1" spans="1:11">
      <c r="A20" s="18">
        <v>17</v>
      </c>
      <c r="B20" s="31"/>
      <c r="C20" s="25" t="s">
        <v>59</v>
      </c>
      <c r="D20" s="21" t="s">
        <v>14</v>
      </c>
      <c r="E20" s="26" t="s">
        <v>60</v>
      </c>
      <c r="F20" s="23" t="s">
        <v>49</v>
      </c>
      <c r="G20" s="24">
        <v>3655.77</v>
      </c>
      <c r="H20" s="24">
        <v>1773</v>
      </c>
      <c r="I20" s="24">
        <v>1000</v>
      </c>
      <c r="J20" s="24">
        <f t="shared" si="0"/>
        <v>6428.77</v>
      </c>
      <c r="K20" s="34"/>
    </row>
    <row r="21" customFormat="1" ht="32" customHeight="1" spans="1:11">
      <c r="A21" s="18">
        <v>18</v>
      </c>
      <c r="B21" s="31" t="s">
        <v>61</v>
      </c>
      <c r="C21" s="25" t="s">
        <v>62</v>
      </c>
      <c r="D21" s="21" t="s">
        <v>14</v>
      </c>
      <c r="E21" s="26" t="s">
        <v>63</v>
      </c>
      <c r="F21" s="23" t="s">
        <v>64</v>
      </c>
      <c r="G21" s="24">
        <v>9748.72</v>
      </c>
      <c r="H21" s="24">
        <v>4440</v>
      </c>
      <c r="I21" s="24">
        <v>1000</v>
      </c>
      <c r="J21" s="24">
        <f t="shared" si="0"/>
        <v>15188.72</v>
      </c>
      <c r="K21" s="34"/>
    </row>
    <row r="22" customFormat="1" ht="29" customHeight="1" spans="1:11">
      <c r="A22" s="18" t="s">
        <v>65</v>
      </c>
      <c r="B22" s="33" t="s">
        <v>66</v>
      </c>
      <c r="C22" s="34" t="s">
        <v>67</v>
      </c>
      <c r="D22" s="21"/>
      <c r="E22" s="34"/>
      <c r="F22" s="34"/>
      <c r="G22" s="35">
        <f t="shared" ref="G22:J22" si="1">SUM(G4:G21)</f>
        <v>170059.8</v>
      </c>
      <c r="H22" s="35">
        <f t="shared" si="1"/>
        <v>80244</v>
      </c>
      <c r="I22" s="35">
        <f t="shared" si="1"/>
        <v>17000</v>
      </c>
      <c r="J22" s="35">
        <f t="shared" si="1"/>
        <v>267303.8</v>
      </c>
      <c r="K22" s="34"/>
    </row>
    <row r="23" s="1" customFormat="1" spans="1:16384">
      <c r="A23" s="36"/>
      <c r="B23" s="4"/>
      <c r="C23" s="4"/>
      <c r="D23" s="4"/>
      <c r="E23" s="4"/>
      <c r="F23" s="4"/>
      <c r="G23" s="5"/>
      <c r="H23" s="5"/>
      <c r="I23" s="5"/>
      <c r="J23" s="5"/>
      <c r="K23" s="4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spans="1:16384">
      <c r="A24" s="36"/>
      <c r="B24" s="4"/>
      <c r="C24" s="4"/>
      <c r="D24" s="4"/>
      <c r="E24" s="4"/>
      <c r="F24" s="4"/>
      <c r="G24" s="5"/>
      <c r="H24" s="5"/>
      <c r="I24" s="5"/>
      <c r="J24" s="5"/>
      <c r="K24" s="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spans="1:16384">
      <c r="A25" s="36"/>
      <c r="B25" s="4"/>
      <c r="C25" s="4"/>
      <c r="D25" s="4"/>
      <c r="E25" s="4"/>
      <c r="F25" s="4"/>
      <c r="G25" s="5"/>
      <c r="H25" s="5"/>
      <c r="I25" s="5"/>
      <c r="J25" s="5"/>
      <c r="K25" s="4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" customFormat="1" spans="1:16384">
      <c r="A26" s="36"/>
      <c r="B26" s="4"/>
      <c r="C26" s="4"/>
      <c r="D26" s="4"/>
      <c r="E26" s="4"/>
      <c r="F26" s="4"/>
      <c r="G26" s="5"/>
      <c r="H26" s="5"/>
      <c r="I26" s="5"/>
      <c r="J26" s="5"/>
      <c r="K26" s="4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spans="1:16384">
      <c r="A27" s="36"/>
      <c r="B27" s="4"/>
      <c r="C27" s="4"/>
      <c r="D27" s="4"/>
      <c r="E27" s="4"/>
      <c r="F27" s="4"/>
      <c r="G27" s="5"/>
      <c r="H27" s="5"/>
      <c r="I27" s="5"/>
      <c r="J27" s="5"/>
      <c r="K27" s="4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spans="1:16384">
      <c r="A28" s="36"/>
      <c r="B28" s="4"/>
      <c r="C28" s="4"/>
      <c r="D28" s="4"/>
      <c r="E28" s="4"/>
      <c r="F28" s="4"/>
      <c r="G28" s="5"/>
      <c r="H28" s="5"/>
      <c r="I28" s="5"/>
      <c r="J28" s="5"/>
      <c r="K28" s="4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" customFormat="1" spans="1:16384">
      <c r="A29" s="36"/>
      <c r="B29" s="4"/>
      <c r="C29" s="4"/>
      <c r="D29" s="4"/>
      <c r="E29" s="4"/>
      <c r="F29" s="4"/>
      <c r="G29" s="5"/>
      <c r="H29" s="5"/>
      <c r="I29" s="5"/>
      <c r="J29" s="5"/>
      <c r="K29" s="4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" customFormat="1" spans="1:16384">
      <c r="A30" s="36"/>
      <c r="B30" s="4"/>
      <c r="C30" s="4"/>
      <c r="D30" s="4"/>
      <c r="E30" s="4"/>
      <c r="F30" s="4"/>
      <c r="G30" s="5"/>
      <c r="H30" s="5"/>
      <c r="I30" s="5"/>
      <c r="J30" s="5"/>
      <c r="K30" s="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" customFormat="1" spans="1:16384">
      <c r="A31" s="36"/>
      <c r="B31" s="4"/>
      <c r="C31" s="4"/>
      <c r="D31" s="4"/>
      <c r="E31" s="4"/>
      <c r="F31" s="4"/>
      <c r="G31" s="5"/>
      <c r="H31" s="5"/>
      <c r="I31" s="5"/>
      <c r="J31" s="5"/>
      <c r="K31" s="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2">
      <c r="A32" s="36"/>
      <c r="B32" s="4"/>
    </row>
    <row r="33" spans="1:2">
      <c r="A33" s="36"/>
      <c r="B33" s="4"/>
    </row>
    <row r="34" spans="1:2">
      <c r="A34" s="36"/>
      <c r="B34" s="4"/>
    </row>
    <row r="35" spans="1:2">
      <c r="A35" s="36"/>
      <c r="B35" s="4"/>
    </row>
    <row r="36" spans="1:2">
      <c r="A36" s="36"/>
      <c r="B36" s="4"/>
    </row>
    <row r="37" spans="1:2">
      <c r="A37" s="36"/>
      <c r="B37" s="4"/>
    </row>
    <row r="38" spans="1:6">
      <c r="A38" s="36"/>
      <c r="B38" s="4"/>
      <c r="F38" s="4" t="s">
        <v>68</v>
      </c>
    </row>
    <row r="39" spans="1:2">
      <c r="A39" s="36"/>
      <c r="B39" s="4"/>
    </row>
    <row r="40" spans="1:2">
      <c r="A40" s="36"/>
      <c r="B40" s="4"/>
    </row>
  </sheetData>
  <mergeCells count="5">
    <mergeCell ref="A1:K1"/>
    <mergeCell ref="B6:B8"/>
    <mergeCell ref="B9:B10"/>
    <mergeCell ref="B13:B14"/>
    <mergeCell ref="B15:B20"/>
  </mergeCells>
  <conditionalFormatting sqref="C4">
    <cfRule type="duplicateValues" dxfId="0" priority="5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conditionalFormatting sqref="C5:C6">
    <cfRule type="duplicateValues" dxfId="0" priority="4"/>
  </conditionalFormatting>
  <conditionalFormatting sqref="C9:C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2022-11-17T02:15:00Z</dcterms:created>
  <dcterms:modified xsi:type="dcterms:W3CDTF">2023-04-11T03:36:10Z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2052-11.1.0.13703</vt:lpwstr>
  </property>
</Properties>
</file>