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部门整体支出绩效目标申报表" sheetId="1" r:id="rId1"/>
    <sheet name="部门预算项目支出绩效目标申报汇总表" sheetId="2" r:id="rId2"/>
  </sheets>
  <definedNames>
    <definedName name="_xlnm.Print_Titles" localSheetId="1">'部门预算项目支出绩效目标申报汇总表'!$4:$6</definedName>
  </definedNames>
  <calcPr fullCalcOnLoad="1"/>
</workbook>
</file>

<file path=xl/sharedStrings.xml><?xml version="1.0" encoding="utf-8"?>
<sst xmlns="http://schemas.openxmlformats.org/spreadsheetml/2006/main" count="165" uniqueCount="122">
  <si>
    <t>部门（单位）整体支出绩效目标表</t>
  </si>
  <si>
    <t>编制单位： 攀枝花市东区人民政府炳草岗街道办事处</t>
  </si>
  <si>
    <t>序号</t>
  </si>
  <si>
    <t>年度主要任务及拟达到的目标</t>
  </si>
  <si>
    <t>绩效考核指标</t>
  </si>
  <si>
    <t>项目完成</t>
  </si>
  <si>
    <t>项目效益</t>
  </si>
  <si>
    <t>满意度指标</t>
  </si>
  <si>
    <t>其他绩效指标</t>
  </si>
  <si>
    <t>数量指标</t>
  </si>
  <si>
    <t>质量指标</t>
  </si>
  <si>
    <t>时效指标</t>
  </si>
  <si>
    <t>成本指标</t>
  </si>
  <si>
    <t>其他指标</t>
  </si>
  <si>
    <t>经济效益指标</t>
  </si>
  <si>
    <t>社会效益指标</t>
  </si>
  <si>
    <t>生态效益指标</t>
  </si>
  <si>
    <t>可持续影响指标</t>
  </si>
  <si>
    <t>其他效益指标</t>
  </si>
  <si>
    <t>1</t>
  </si>
  <si>
    <t>持续深入学习宣传贯彻党的二十大精神作为首要政治任务，一体贯彻省委十二届二次全会、市委十一届五次全会、区委十一届四次全会决策部署，深入实施城市更新，以“炳草岗复兴”为总揽，抓党建、强复兴、干实事、促发展，党建和经济社会工作再上新台阶。</t>
  </si>
  <si>
    <t>办事处在编干部30人，辖区人口90907人，8个社区，91名社区干部；党员4300人，兼职委员4人，下属支部书记101人，新建小区党支部4个。辖区面积4.9平方公里，清扫保洁面积37.33万平方米，绿地面积8.6846万平方米，公厕9座，聘用人员100名。网格员75人，摄像头594个、监控室和平台17个。</t>
  </si>
  <si>
    <t>按规定时间保质保量完成各项工作任务</t>
  </si>
  <si>
    <t>2023年1月-12月</t>
  </si>
  <si>
    <t>公共服务类工作、公共管理类工作、公共安全类工作</t>
  </si>
  <si>
    <t>以经济发展为中心，以推进项目建设为重点，以优化辖区环境为基础，以辖区居民服务为己任，以依法治街、服务辖区、高效务实、勤政为民的工作理念，扎实做好稳增长、促和谐、惠民生、保稳定等各项工作，辖区经济社会发展呈现出良好态势。</t>
  </si>
  <si>
    <t>持续深入，强化环保整治，坚持重点地段、重点区域、重点行业不放松，及时发现问题、整改落实。</t>
  </si>
  <si>
    <t>推动街道经济、社会、文化等和谐发展</t>
  </si>
  <si>
    <t>主管部门和居民满意度大于90%</t>
  </si>
  <si>
    <t>东区2023年预算项目支出绩效目标汇总表</t>
  </si>
  <si>
    <t>编制单位：攀枝花市东区人民政府炳草岗街道办事处                                                                                           单位：元</t>
  </si>
  <si>
    <t>项目名称</t>
  </si>
  <si>
    <t>项目资金情况</t>
  </si>
  <si>
    <t>项目总体目标</t>
  </si>
  <si>
    <t>绩效指标</t>
  </si>
  <si>
    <t>其中：财政拨款</t>
  </si>
  <si>
    <t>其中：其他资金</t>
  </si>
  <si>
    <t>城管执法外勤补助</t>
  </si>
  <si>
    <t>对各类乱堆乱放、乱扔、乱贴等现象进行整治，重点加强流动摊点、占道经营、出店经营管理，搞好门前五包，加强户外广告的管理，清除违章广告；加强对辖区单位、农贸市场的指导督促，落实责任制。</t>
  </si>
  <si>
    <t>城管队员16名</t>
  </si>
  <si>
    <t>负责对管辖区域内市容秩序治理，对各类占道经营、坐商不归店等现象进行整治。</t>
  </si>
  <si>
    <t>改善城市环境，提高市民群众满意度。</t>
  </si>
  <si>
    <t>服务对象满意度大于80%</t>
  </si>
  <si>
    <t>2</t>
  </si>
  <si>
    <t>代表委员之家工作经费</t>
  </si>
  <si>
    <t>为加强代表（委员）与人民群众的联系，按照市人大和市政协的工作安排，让市区代表（委员）在闭会期间开展常态化活动。</t>
  </si>
  <si>
    <t>代表50人，委员38人，接待活动12场次</t>
  </si>
  <si>
    <t>让“家”成为代表与选民的“连心桥”，反映社情民意的“直通车”，提升履职能力的“加油站”。</t>
  </si>
  <si>
    <t>全面推进代表之家工作深入开展人大代表工作深入人心，获得选民代表的认同。</t>
  </si>
  <si>
    <t>服务对象和主管部门满意度≥90℅</t>
  </si>
  <si>
    <t>3</t>
  </si>
  <si>
    <t>小区清扫保洁费</t>
  </si>
  <si>
    <t>保持小区路面干净整洁，无卫生死角，确保辖区干净、整洁，设施完好，为辖区居民生活在一个优美的生活空间提供必要保障。</t>
  </si>
  <si>
    <t>清扫保洁面积37.33万平方米</t>
  </si>
  <si>
    <t>负责对管辖区域内环境卫生治理，对各类乱堆乱放、乱扔、乱贴等现象进行整治。</t>
  </si>
  <si>
    <t>改善辖区环境卫生水平，提高市民群众满意度。</t>
  </si>
  <si>
    <t>4</t>
  </si>
  <si>
    <t>绿地管护费</t>
  </si>
  <si>
    <t>确保辖区绿地养护到位，设施完好，达到美化效果，满足辖区居民对环境的需求，为居民休闲纳凉提供良好场地。</t>
  </si>
  <si>
    <t>绿发管护面积8.6846万平方米</t>
  </si>
  <si>
    <t>负责对管辖区域内绿地治理，对各类枯树、死树、存在安全隐患的树木进行砍伐清理，对黄土裸露绿化带进行补植，对绿化带修枝、浇水、除草等进行整治。</t>
  </si>
  <si>
    <t>加大绿化养护管理，推动辖区绿化和生态文明建设。</t>
  </si>
  <si>
    <t>5</t>
  </si>
  <si>
    <t>公厕管护费</t>
  </si>
  <si>
    <t>为辖区居民营造整洁、优美、文明的城市人居环境。</t>
  </si>
  <si>
    <t>管护公厕所6座</t>
  </si>
  <si>
    <t>落实人员定期对公共厕所进行冲洗消毒，放置檀香去味，并对蹲坑隔板和供水设施进行了维修。</t>
  </si>
  <si>
    <t>提高公厕管护质量，给居民一个舒心的环境。</t>
  </si>
  <si>
    <t>居民群众满意度大于80%</t>
  </si>
  <si>
    <t>6</t>
  </si>
  <si>
    <t>市政基础设施运转维护费</t>
  </si>
  <si>
    <t>改善辖区市政基础设施水平，为辖区居民营造优美的环境。</t>
  </si>
  <si>
    <t>管辖面积4.9平方公里</t>
  </si>
  <si>
    <t>加强对管辖区域内市政基础设施污水管网、道路路面、路灯照明的及时维修维护，确保其完整性。</t>
  </si>
  <si>
    <t>提高市民群众满意度和市政基础设施使用率。</t>
  </si>
  <si>
    <t>7</t>
  </si>
  <si>
    <t>城市管理日常经费</t>
  </si>
  <si>
    <t>落实城市管理职责，确保辖区城市管理工作有序开展，进一步提高攀枝花城市形象打下坚实的基础，为辖区居民群众生产生活创建良好的环境。</t>
  </si>
  <si>
    <t>负责对管辖区域内城市管理，迎接重大检查，大型活动的市容环境卫生整治。</t>
  </si>
  <si>
    <t>切实做好城市环境干净、整洁、有序。</t>
  </si>
  <si>
    <t>8</t>
  </si>
  <si>
    <t>党群服务专项经费</t>
  </si>
  <si>
    <t>切实发挥社区党组织兼职委员及社区党委下属支部书记作用，加强支部建设力度。</t>
  </si>
  <si>
    <t>辖区人口90907人，8个社区，82名社区干部；党员4300人。</t>
  </si>
  <si>
    <t>按照上级要求，完成社会化服务工作，提升服务水平，密切党群关系</t>
  </si>
  <si>
    <t>发挥街道、社区党组织的领导核心作用，强化街道党组织的统筹协调能力，提高街道公共服务、公共管理、公共安全的职能水平。</t>
  </si>
  <si>
    <t>党员和辖区群众的满意度大于85%</t>
  </si>
  <si>
    <t>9</t>
  </si>
  <si>
    <t>专职网格管理员补助经费</t>
  </si>
  <si>
    <t>炳草岗街道划分75个网格，专职网格员200元/人。月，兼职网格员补贴800元/人。月。【攀东委办〔2015〕5 号】</t>
  </si>
  <si>
    <t>一级网格员30名,二级网格员45名</t>
  </si>
  <si>
    <t>完成各级工作入网格要求</t>
  </si>
  <si>
    <t>加大社会治理力度，促进社会服务水平，化解矛盾纠纷，稳控重点人员</t>
  </si>
  <si>
    <t>10</t>
  </si>
  <si>
    <t>兼职委员（下属支部书记）补贴、小区党支部启动经费</t>
  </si>
  <si>
    <t>兼职委员4人，下属党支部书记101人、新建小区党支部4个</t>
  </si>
  <si>
    <t>激励保障机制，调动干事创业激情。</t>
  </si>
  <si>
    <t>发挥基层党组织战斗堡垒和先锋模范作用。</t>
  </si>
  <si>
    <t>11</t>
  </si>
  <si>
    <t>食堂补助经费</t>
  </si>
  <si>
    <t>在职职工食堂午餐补助</t>
  </si>
  <si>
    <t>30人</t>
  </si>
  <si>
    <t>为职工提供安全、高效的后勤服务。</t>
  </si>
  <si>
    <t>12</t>
  </si>
  <si>
    <t>炳草岗中心广场（商业街、阳光大梯道）综合管理办公室运行费</t>
  </si>
  <si>
    <t>为确保商业街、中心广场、阳光大梯道各项工作安全顺利开展，协助市、区相关部门举办各类活动。</t>
  </si>
  <si>
    <t>聘用人员81人，绿地管护面积12280平方米，清扫面积38278平方米，保洁面积8035平方米，公厕3座，摊位面积5714平方米</t>
  </si>
  <si>
    <t>为广大市民舒适整洁及安全的休闲购物环境</t>
  </si>
  <si>
    <t>提高安全生产管理科学化水平，改善市民购物，娱乐休闲环境和遏制安全事故。</t>
  </si>
  <si>
    <t>13</t>
  </si>
  <si>
    <t>三供一业移交运维费</t>
  </si>
  <si>
    <t>管辖区域内三供一业基础设施污水管网、道路路面、绿化、路灯照明的及时维修维护、电费，确保其完整性。</t>
  </si>
  <si>
    <t>移交面积5.8亩</t>
  </si>
  <si>
    <t>为移交区域内住户和商家做好管理和服务工作</t>
  </si>
  <si>
    <t>改善管辖区域内三供一业基础设施水平，提高市民群众满意度。</t>
  </si>
  <si>
    <t>14</t>
  </si>
  <si>
    <t>国企退休职工社会化管理经费</t>
  </si>
  <si>
    <t>为移交的国企退休职工做好管理与服务工作，给本地国企减负分忧。运行维护好活动场馆，开展退休职工各类活动。</t>
  </si>
  <si>
    <t>移交退休职工11140人</t>
  </si>
  <si>
    <t>为移交国企退休职工做好管理与服务工作</t>
  </si>
  <si>
    <t>为国企减负，为政府分忧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</si>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</sst>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_ "/>
    <numFmt numFmtId="181" formatCode="###,###,###,##0"/>
  </numFmts>
  <fonts count="45">
    <font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5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25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80" fontId="0" fillId="0" borderId="0" xfId="0" applyNumberFormat="1" applyFill="1" applyAlignment="1">
      <alignment horizontal="right" vertical="center" wrapText="1"/>
    </xf>
    <xf numFmtId="180" fontId="0" fillId="0" borderId="0" xfId="0" applyNumberForma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80" fontId="0" fillId="0" borderId="0" xfId="0" applyNumberForma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180" fontId="4" fillId="0" borderId="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wrapText="1"/>
    </xf>
    <xf numFmtId="49" fontId="4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zoomScaleSheetLayoutView="100" workbookViewId="0" topLeftCell="A4">
      <selection activeCell="D14" sqref="D14"/>
    </sheetView>
  </sheetViews>
  <sheetFormatPr defaultColWidth="9" defaultRowHeight="11.25"/>
  <cols>
    <col min="1" max="1" width="5.66015625" style="25" customWidth="1"/>
    <col min="2" max="2" width="28.16015625" style="25" customWidth="1"/>
    <col min="3" max="3" width="19.66015625" style="25" customWidth="1"/>
    <col min="4" max="4" width="16.33203125" style="25" customWidth="1"/>
    <col min="5" max="5" width="12" style="25" customWidth="1"/>
    <col min="6" max="6" width="16.33203125" style="25" customWidth="1"/>
    <col min="7" max="7" width="10.16015625" style="25" customWidth="1"/>
    <col min="8" max="8" width="19" style="25" customWidth="1"/>
    <col min="9" max="9" width="25.16015625" style="25" customWidth="1"/>
    <col min="10" max="10" width="17.5" style="25" customWidth="1"/>
    <col min="11" max="11" width="12.66015625" style="25" customWidth="1"/>
    <col min="12" max="12" width="7.66015625" style="25" customWidth="1"/>
    <col min="13" max="13" width="8" style="25" customWidth="1"/>
    <col min="14" max="14" width="7" style="25" customWidth="1"/>
    <col min="15" max="16384" width="9" style="25" customWidth="1"/>
  </cols>
  <sheetData>
    <row r="2" spans="1:14" s="25" customFormat="1" ht="27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5" customFormat="1" ht="30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25" customFormat="1" ht="18.75" customHeight="1">
      <c r="A4" s="28" t="s">
        <v>2</v>
      </c>
      <c r="B4" s="28" t="s">
        <v>3</v>
      </c>
      <c r="C4" s="13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25" customFormat="1" ht="18.75" customHeight="1">
      <c r="A5" s="28"/>
      <c r="B5" s="28"/>
      <c r="C5" s="29" t="s">
        <v>5</v>
      </c>
      <c r="D5" s="29"/>
      <c r="E5" s="29"/>
      <c r="F5" s="29"/>
      <c r="G5" s="30"/>
      <c r="H5" s="29" t="s">
        <v>6</v>
      </c>
      <c r="I5" s="29"/>
      <c r="J5" s="29"/>
      <c r="K5" s="29"/>
      <c r="L5" s="30"/>
      <c r="M5" s="30" t="s">
        <v>7</v>
      </c>
      <c r="N5" s="29" t="s">
        <v>8</v>
      </c>
    </row>
    <row r="6" spans="1:14" s="25" customFormat="1" ht="24">
      <c r="A6" s="31"/>
      <c r="B6" s="31"/>
      <c r="C6" s="28" t="s">
        <v>9</v>
      </c>
      <c r="D6" s="28" t="s">
        <v>10</v>
      </c>
      <c r="E6" s="28" t="s">
        <v>11</v>
      </c>
      <c r="F6" s="28" t="s">
        <v>12</v>
      </c>
      <c r="G6" s="28" t="s">
        <v>13</v>
      </c>
      <c r="H6" s="28" t="s">
        <v>14</v>
      </c>
      <c r="I6" s="28" t="s">
        <v>15</v>
      </c>
      <c r="J6" s="28" t="s">
        <v>16</v>
      </c>
      <c r="K6" s="28" t="s">
        <v>17</v>
      </c>
      <c r="L6" s="13" t="s">
        <v>18</v>
      </c>
      <c r="M6" s="31"/>
      <c r="N6" s="34"/>
    </row>
    <row r="7" spans="1:14" s="25" customFormat="1" ht="210" customHeight="1">
      <c r="A7" s="28" t="s">
        <v>19</v>
      </c>
      <c r="B7" s="32" t="s">
        <v>20</v>
      </c>
      <c r="C7" s="32" t="s">
        <v>21</v>
      </c>
      <c r="D7" s="32" t="s">
        <v>22</v>
      </c>
      <c r="E7" s="32" t="s">
        <v>23</v>
      </c>
      <c r="F7" s="32" t="s">
        <v>24</v>
      </c>
      <c r="G7" s="28"/>
      <c r="H7" s="32"/>
      <c r="I7" s="32" t="s">
        <v>25</v>
      </c>
      <c r="J7" s="32" t="s">
        <v>26</v>
      </c>
      <c r="K7" s="32" t="s">
        <v>27</v>
      </c>
      <c r="L7" s="28"/>
      <c r="M7" s="32" t="s">
        <v>28</v>
      </c>
      <c r="N7" s="13"/>
    </row>
    <row r="14" s="25" customFormat="1" ht="11.25">
      <c r="G14" s="33"/>
    </row>
  </sheetData>
  <sheetProtection/>
  <mergeCells count="9">
    <mergeCell ref="A2:N2"/>
    <mergeCell ref="A3:N3"/>
    <mergeCell ref="C4:N4"/>
    <mergeCell ref="C5:G5"/>
    <mergeCell ref="H5:L5"/>
    <mergeCell ref="A4:A6"/>
    <mergeCell ref="B4:B6"/>
    <mergeCell ref="M5:M6"/>
    <mergeCell ref="N5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pane ySplit="6" topLeftCell="A7" activePane="bottomLeft" state="frozen"/>
      <selection pane="bottomLeft" activeCell="I8" sqref="I8"/>
    </sheetView>
  </sheetViews>
  <sheetFormatPr defaultColWidth="7.33203125" defaultRowHeight="11.25"/>
  <cols>
    <col min="1" max="1" width="4.66015625" style="1" customWidth="1"/>
    <col min="2" max="2" width="11.16015625" style="3" customWidth="1"/>
    <col min="3" max="3" width="14.5" style="4" customWidth="1"/>
    <col min="4" max="4" width="7.83203125" style="3" customWidth="1"/>
    <col min="5" max="5" width="22.66015625" style="3" customWidth="1"/>
    <col min="6" max="6" width="15.33203125" style="3" customWidth="1"/>
    <col min="7" max="7" width="17.16015625" style="3" customWidth="1"/>
    <col min="8" max="8" width="7.83203125" style="3" customWidth="1"/>
    <col min="9" max="9" width="13.5" style="5" customWidth="1"/>
    <col min="10" max="11" width="8.83203125" style="5" customWidth="1"/>
    <col min="12" max="12" width="15.33203125" style="3" customWidth="1"/>
    <col min="13" max="15" width="8.83203125" style="3" customWidth="1"/>
    <col min="16" max="16" width="13" style="3" customWidth="1"/>
    <col min="17" max="16384" width="7.33203125" style="3" customWidth="1"/>
  </cols>
  <sheetData>
    <row r="1" spans="1:16" ht="11.25">
      <c r="A1" s="6"/>
      <c r="B1" s="7"/>
      <c r="C1" s="8"/>
      <c r="D1" s="7"/>
      <c r="E1" s="7"/>
      <c r="F1" s="7"/>
      <c r="G1" s="7"/>
      <c r="H1" s="7"/>
      <c r="I1" s="20"/>
      <c r="J1" s="20"/>
      <c r="K1" s="20"/>
      <c r="L1" s="7"/>
      <c r="M1" s="7"/>
      <c r="N1" s="7"/>
      <c r="O1" s="7"/>
      <c r="P1" s="7"/>
    </row>
    <row r="2" spans="1:16" ht="27" customHeight="1">
      <c r="A2" s="9" t="s">
        <v>29</v>
      </c>
      <c r="B2" s="9"/>
      <c r="C2" s="10"/>
      <c r="D2" s="9"/>
      <c r="E2" s="9"/>
      <c r="F2" s="9"/>
      <c r="G2" s="9"/>
      <c r="H2" s="9"/>
      <c r="I2" s="10"/>
      <c r="J2" s="10"/>
      <c r="K2" s="10"/>
      <c r="L2" s="9"/>
      <c r="M2" s="9"/>
      <c r="N2" s="9"/>
      <c r="O2" s="9"/>
      <c r="P2" s="9"/>
    </row>
    <row r="3" spans="1:16" ht="24.75" customHeight="1">
      <c r="A3" s="11" t="s">
        <v>30</v>
      </c>
      <c r="B3" s="11"/>
      <c r="C3" s="12"/>
      <c r="D3" s="11"/>
      <c r="E3" s="11"/>
      <c r="F3" s="11"/>
      <c r="G3" s="11"/>
      <c r="H3" s="11"/>
      <c r="I3" s="12"/>
      <c r="J3" s="12"/>
      <c r="K3" s="12"/>
      <c r="L3" s="11"/>
      <c r="M3" s="11"/>
      <c r="N3" s="11"/>
      <c r="O3" s="11"/>
      <c r="P3" s="11"/>
    </row>
    <row r="4" spans="1:17" s="1" customFormat="1" ht="26.25" customHeight="1">
      <c r="A4" s="13" t="s">
        <v>2</v>
      </c>
      <c r="B4" s="13" t="s">
        <v>31</v>
      </c>
      <c r="C4" s="14" t="s">
        <v>32</v>
      </c>
      <c r="D4" s="13"/>
      <c r="E4" s="13" t="s">
        <v>33</v>
      </c>
      <c r="F4" s="15" t="s">
        <v>34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s="1" customFormat="1" ht="16.5" customHeight="1">
      <c r="A5" s="13"/>
      <c r="B5" s="13"/>
      <c r="C5" s="14" t="s">
        <v>35</v>
      </c>
      <c r="D5" s="13" t="s">
        <v>36</v>
      </c>
      <c r="E5" s="13"/>
      <c r="F5" s="15" t="s">
        <v>5</v>
      </c>
      <c r="G5" s="15"/>
      <c r="H5" s="15"/>
      <c r="I5" s="15"/>
      <c r="J5" s="15"/>
      <c r="K5" s="15" t="s">
        <v>6</v>
      </c>
      <c r="L5" s="15"/>
      <c r="M5" s="15"/>
      <c r="N5" s="15"/>
      <c r="O5" s="15"/>
      <c r="P5" s="15" t="s">
        <v>7</v>
      </c>
      <c r="Q5" s="21" t="s">
        <v>8</v>
      </c>
    </row>
    <row r="6" spans="1:17" s="1" customFormat="1" ht="36">
      <c r="A6" s="13"/>
      <c r="B6" s="13"/>
      <c r="C6" s="14"/>
      <c r="D6" s="13"/>
      <c r="E6" s="13"/>
      <c r="F6" s="13" t="s">
        <v>9</v>
      </c>
      <c r="G6" s="13" t="s">
        <v>10</v>
      </c>
      <c r="H6" s="13" t="s">
        <v>11</v>
      </c>
      <c r="I6" s="14" t="s">
        <v>12</v>
      </c>
      <c r="J6" s="14" t="s">
        <v>13</v>
      </c>
      <c r="K6" s="13" t="s">
        <v>14</v>
      </c>
      <c r="L6" s="13" t="s">
        <v>15</v>
      </c>
      <c r="M6" s="13" t="s">
        <v>16</v>
      </c>
      <c r="N6" s="13" t="s">
        <v>17</v>
      </c>
      <c r="O6" s="21" t="s">
        <v>18</v>
      </c>
      <c r="P6" s="15"/>
      <c r="Q6" s="21"/>
    </row>
    <row r="7" spans="1:17" s="2" customFormat="1" ht="109.5" customHeight="1">
      <c r="A7" s="16" t="s">
        <v>19</v>
      </c>
      <c r="B7" s="17" t="s">
        <v>37</v>
      </c>
      <c r="C7" s="18">
        <v>43200</v>
      </c>
      <c r="D7" s="16"/>
      <c r="E7" s="17" t="s">
        <v>38</v>
      </c>
      <c r="F7" s="17" t="s">
        <v>39</v>
      </c>
      <c r="G7" s="17" t="s">
        <v>40</v>
      </c>
      <c r="H7" s="16" t="s">
        <v>23</v>
      </c>
      <c r="I7" s="22">
        <f>C7</f>
        <v>43200</v>
      </c>
      <c r="J7" s="22"/>
      <c r="K7" s="22"/>
      <c r="L7" s="16" t="s">
        <v>41</v>
      </c>
      <c r="M7" s="16"/>
      <c r="N7" s="16"/>
      <c r="O7" s="17"/>
      <c r="P7" s="17" t="s">
        <v>42</v>
      </c>
      <c r="Q7" s="24"/>
    </row>
    <row r="8" spans="1:17" s="2" customFormat="1" ht="80.25" customHeight="1">
      <c r="A8" s="16" t="s">
        <v>43</v>
      </c>
      <c r="B8" s="17" t="s">
        <v>44</v>
      </c>
      <c r="C8" s="18">
        <v>55000</v>
      </c>
      <c r="D8" s="19"/>
      <c r="E8" s="17" t="s">
        <v>45</v>
      </c>
      <c r="F8" s="17" t="s">
        <v>46</v>
      </c>
      <c r="G8" s="17" t="s">
        <v>47</v>
      </c>
      <c r="H8" s="16" t="s">
        <v>23</v>
      </c>
      <c r="I8" s="22">
        <f aca="true" t="shared" si="0" ref="I8:I20">C8</f>
        <v>55000</v>
      </c>
      <c r="J8" s="22"/>
      <c r="K8" s="22"/>
      <c r="L8" s="23" t="s">
        <v>48</v>
      </c>
      <c r="M8" s="23"/>
      <c r="N8" s="23"/>
      <c r="O8" s="23"/>
      <c r="P8" s="23" t="s">
        <v>49</v>
      </c>
      <c r="Q8" s="24"/>
    </row>
    <row r="9" spans="1:17" s="2" customFormat="1" ht="90" customHeight="1">
      <c r="A9" s="16" t="s">
        <v>50</v>
      </c>
      <c r="B9" s="17" t="s">
        <v>51</v>
      </c>
      <c r="C9" s="18">
        <v>860000</v>
      </c>
      <c r="D9" s="19"/>
      <c r="E9" s="17" t="s">
        <v>52</v>
      </c>
      <c r="F9" s="17" t="s">
        <v>53</v>
      </c>
      <c r="G9" s="17" t="s">
        <v>54</v>
      </c>
      <c r="H9" s="16" t="s">
        <v>23</v>
      </c>
      <c r="I9" s="22">
        <f t="shared" si="0"/>
        <v>860000</v>
      </c>
      <c r="J9" s="22"/>
      <c r="K9" s="22"/>
      <c r="L9" s="17" t="s">
        <v>55</v>
      </c>
      <c r="M9" s="16"/>
      <c r="N9" s="16"/>
      <c r="O9" s="17"/>
      <c r="P9" s="17" t="s">
        <v>42</v>
      </c>
      <c r="Q9" s="24"/>
    </row>
    <row r="10" spans="1:17" s="2" customFormat="1" ht="99.75" customHeight="1">
      <c r="A10" s="16" t="s">
        <v>56</v>
      </c>
      <c r="B10" s="17" t="s">
        <v>57</v>
      </c>
      <c r="C10" s="18">
        <v>938000</v>
      </c>
      <c r="D10" s="19"/>
      <c r="E10" s="17" t="s">
        <v>58</v>
      </c>
      <c r="F10" s="17" t="s">
        <v>59</v>
      </c>
      <c r="G10" s="17" t="s">
        <v>60</v>
      </c>
      <c r="H10" s="16" t="s">
        <v>23</v>
      </c>
      <c r="I10" s="22">
        <f t="shared" si="0"/>
        <v>938000</v>
      </c>
      <c r="J10" s="22"/>
      <c r="K10" s="22"/>
      <c r="L10" s="17" t="s">
        <v>61</v>
      </c>
      <c r="M10" s="16"/>
      <c r="N10" s="16"/>
      <c r="O10" s="17"/>
      <c r="P10" s="17" t="s">
        <v>42</v>
      </c>
      <c r="Q10" s="24"/>
    </row>
    <row r="11" spans="1:17" s="2" customFormat="1" ht="79.5" customHeight="1">
      <c r="A11" s="16" t="s">
        <v>62</v>
      </c>
      <c r="B11" s="17" t="s">
        <v>63</v>
      </c>
      <c r="C11" s="18">
        <v>77800</v>
      </c>
      <c r="D11" s="19"/>
      <c r="E11" s="17" t="s">
        <v>64</v>
      </c>
      <c r="F11" s="17" t="s">
        <v>65</v>
      </c>
      <c r="G11" s="17" t="s">
        <v>66</v>
      </c>
      <c r="H11" s="16" t="s">
        <v>23</v>
      </c>
      <c r="I11" s="22">
        <f t="shared" si="0"/>
        <v>77800</v>
      </c>
      <c r="J11" s="22"/>
      <c r="K11" s="22"/>
      <c r="L11" s="16" t="s">
        <v>67</v>
      </c>
      <c r="M11" s="16"/>
      <c r="N11" s="16"/>
      <c r="O11" s="17"/>
      <c r="P11" s="17" t="s">
        <v>68</v>
      </c>
      <c r="Q11" s="24"/>
    </row>
    <row r="12" spans="1:17" s="2" customFormat="1" ht="69" customHeight="1">
      <c r="A12" s="16" t="s">
        <v>69</v>
      </c>
      <c r="B12" s="17" t="s">
        <v>70</v>
      </c>
      <c r="C12" s="18">
        <v>405000</v>
      </c>
      <c r="D12" s="19"/>
      <c r="E12" s="17" t="s">
        <v>71</v>
      </c>
      <c r="F12" s="16" t="s">
        <v>72</v>
      </c>
      <c r="G12" s="17" t="s">
        <v>73</v>
      </c>
      <c r="H12" s="16" t="s">
        <v>23</v>
      </c>
      <c r="I12" s="22">
        <f t="shared" si="0"/>
        <v>405000</v>
      </c>
      <c r="J12" s="22"/>
      <c r="K12" s="22"/>
      <c r="L12" s="17" t="s">
        <v>74</v>
      </c>
      <c r="M12" s="16"/>
      <c r="N12" s="16"/>
      <c r="O12" s="17"/>
      <c r="P12" s="17" t="s">
        <v>42</v>
      </c>
      <c r="Q12" s="24"/>
    </row>
    <row r="13" spans="1:17" s="2" customFormat="1" ht="65.25" customHeight="1">
      <c r="A13" s="16" t="s">
        <v>75</v>
      </c>
      <c r="B13" s="17" t="s">
        <v>76</v>
      </c>
      <c r="C13" s="18">
        <v>98000</v>
      </c>
      <c r="D13" s="19"/>
      <c r="E13" s="17" t="s">
        <v>77</v>
      </c>
      <c r="F13" s="16" t="s">
        <v>72</v>
      </c>
      <c r="G13" s="17" t="s">
        <v>78</v>
      </c>
      <c r="H13" s="16" t="s">
        <v>23</v>
      </c>
      <c r="I13" s="22">
        <f t="shared" si="0"/>
        <v>98000</v>
      </c>
      <c r="J13" s="22"/>
      <c r="K13" s="22"/>
      <c r="L13" s="17" t="s">
        <v>79</v>
      </c>
      <c r="M13" s="16"/>
      <c r="N13" s="16"/>
      <c r="O13" s="17"/>
      <c r="P13" s="17" t="s">
        <v>42</v>
      </c>
      <c r="Q13" s="24"/>
    </row>
    <row r="14" spans="1:17" s="2" customFormat="1" ht="105" customHeight="1">
      <c r="A14" s="16" t="s">
        <v>80</v>
      </c>
      <c r="B14" s="16" t="s">
        <v>81</v>
      </c>
      <c r="C14" s="18">
        <v>2664100</v>
      </c>
      <c r="D14" s="16"/>
      <c r="E14" s="16" t="s">
        <v>82</v>
      </c>
      <c r="F14" s="16" t="s">
        <v>83</v>
      </c>
      <c r="G14" s="16" t="s">
        <v>84</v>
      </c>
      <c r="H14" s="16" t="s">
        <v>23</v>
      </c>
      <c r="I14" s="22">
        <f t="shared" si="0"/>
        <v>2664100</v>
      </c>
      <c r="J14" s="22"/>
      <c r="K14" s="22"/>
      <c r="L14" s="16" t="s">
        <v>85</v>
      </c>
      <c r="M14" s="16"/>
      <c r="N14" s="16"/>
      <c r="O14" s="16"/>
      <c r="P14" s="16" t="s">
        <v>86</v>
      </c>
      <c r="Q14" s="24"/>
    </row>
    <row r="15" spans="1:17" s="2" customFormat="1" ht="78" customHeight="1">
      <c r="A15" s="16" t="s">
        <v>87</v>
      </c>
      <c r="B15" s="17" t="s">
        <v>88</v>
      </c>
      <c r="C15" s="18">
        <v>1211000</v>
      </c>
      <c r="D15" s="19"/>
      <c r="E15" s="17" t="s">
        <v>89</v>
      </c>
      <c r="F15" s="17" t="s">
        <v>90</v>
      </c>
      <c r="G15" s="17" t="s">
        <v>91</v>
      </c>
      <c r="H15" s="16" t="s">
        <v>23</v>
      </c>
      <c r="I15" s="22">
        <f t="shared" si="0"/>
        <v>1211000</v>
      </c>
      <c r="J15" s="22"/>
      <c r="K15" s="22"/>
      <c r="L15" s="17" t="s">
        <v>92</v>
      </c>
      <c r="M15" s="16"/>
      <c r="N15" s="16"/>
      <c r="O15" s="17"/>
      <c r="P15" s="17" t="s">
        <v>42</v>
      </c>
      <c r="Q15" s="24"/>
    </row>
    <row r="16" spans="1:17" s="2" customFormat="1" ht="54.75" customHeight="1">
      <c r="A16" s="16" t="s">
        <v>93</v>
      </c>
      <c r="B16" s="17" t="s">
        <v>94</v>
      </c>
      <c r="C16" s="18">
        <v>529600</v>
      </c>
      <c r="D16" s="19"/>
      <c r="E16" s="16" t="s">
        <v>82</v>
      </c>
      <c r="F16" s="17" t="s">
        <v>95</v>
      </c>
      <c r="G16" s="17" t="s">
        <v>96</v>
      </c>
      <c r="H16" s="16" t="s">
        <v>23</v>
      </c>
      <c r="I16" s="22">
        <f t="shared" si="0"/>
        <v>529600</v>
      </c>
      <c r="J16" s="22"/>
      <c r="K16" s="22"/>
      <c r="L16" s="17" t="s">
        <v>97</v>
      </c>
      <c r="M16" s="16"/>
      <c r="N16" s="16"/>
      <c r="O16" s="17"/>
      <c r="P16" s="17" t="s">
        <v>42</v>
      </c>
      <c r="Q16" s="24"/>
    </row>
    <row r="17" spans="1:17" s="2" customFormat="1" ht="36.75" customHeight="1">
      <c r="A17" s="16" t="s">
        <v>98</v>
      </c>
      <c r="B17" s="17" t="s">
        <v>99</v>
      </c>
      <c r="C17" s="18">
        <v>79200</v>
      </c>
      <c r="D17" s="19"/>
      <c r="E17" s="17" t="s">
        <v>100</v>
      </c>
      <c r="F17" s="17" t="s">
        <v>101</v>
      </c>
      <c r="G17" s="17" t="s">
        <v>102</v>
      </c>
      <c r="H17" s="16" t="s">
        <v>23</v>
      </c>
      <c r="I17" s="22">
        <f t="shared" si="0"/>
        <v>79200</v>
      </c>
      <c r="J17" s="22"/>
      <c r="K17" s="22"/>
      <c r="L17" s="17" t="s">
        <v>102</v>
      </c>
      <c r="M17" s="16"/>
      <c r="N17" s="16"/>
      <c r="O17" s="17"/>
      <c r="P17" s="17" t="s">
        <v>42</v>
      </c>
      <c r="Q17" s="24"/>
    </row>
    <row r="18" spans="1:17" s="2" customFormat="1" ht="84.75" customHeight="1">
      <c r="A18" s="16" t="s">
        <v>103</v>
      </c>
      <c r="B18" s="17" t="s">
        <v>104</v>
      </c>
      <c r="C18" s="18">
        <v>3000000</v>
      </c>
      <c r="D18" s="19"/>
      <c r="E18" s="17" t="s">
        <v>105</v>
      </c>
      <c r="F18" s="17" t="s">
        <v>106</v>
      </c>
      <c r="G18" s="17" t="s">
        <v>107</v>
      </c>
      <c r="H18" s="16" t="s">
        <v>23</v>
      </c>
      <c r="I18" s="22">
        <f t="shared" si="0"/>
        <v>3000000</v>
      </c>
      <c r="J18" s="22"/>
      <c r="K18" s="22"/>
      <c r="L18" s="17" t="s">
        <v>108</v>
      </c>
      <c r="M18" s="16"/>
      <c r="N18" s="16"/>
      <c r="O18" s="17"/>
      <c r="P18" s="17" t="s">
        <v>42</v>
      </c>
      <c r="Q18" s="24"/>
    </row>
    <row r="19" spans="1:17" s="2" customFormat="1" ht="66" customHeight="1">
      <c r="A19" s="16" t="s">
        <v>109</v>
      </c>
      <c r="B19" s="17" t="s">
        <v>110</v>
      </c>
      <c r="C19" s="18">
        <v>1079100</v>
      </c>
      <c r="D19" s="19"/>
      <c r="E19" s="17" t="s">
        <v>111</v>
      </c>
      <c r="F19" s="17" t="s">
        <v>112</v>
      </c>
      <c r="G19" s="17" t="s">
        <v>113</v>
      </c>
      <c r="H19" s="16" t="s">
        <v>23</v>
      </c>
      <c r="I19" s="22">
        <f t="shared" si="0"/>
        <v>1079100</v>
      </c>
      <c r="J19" s="22"/>
      <c r="K19" s="22"/>
      <c r="L19" s="23" t="s">
        <v>114</v>
      </c>
      <c r="M19" s="23"/>
      <c r="N19" s="23"/>
      <c r="O19" s="23"/>
      <c r="P19" s="17" t="s">
        <v>42</v>
      </c>
      <c r="Q19" s="24"/>
    </row>
    <row r="20" spans="1:17" s="2" customFormat="1" ht="60.75" customHeight="1">
      <c r="A20" s="16" t="s">
        <v>115</v>
      </c>
      <c r="B20" s="17" t="s">
        <v>116</v>
      </c>
      <c r="C20" s="18">
        <v>400000</v>
      </c>
      <c r="D20" s="19"/>
      <c r="E20" s="17" t="s">
        <v>117</v>
      </c>
      <c r="F20" s="17" t="s">
        <v>118</v>
      </c>
      <c r="G20" s="17" t="s">
        <v>119</v>
      </c>
      <c r="H20" s="16" t="s">
        <v>23</v>
      </c>
      <c r="I20" s="22">
        <f t="shared" si="0"/>
        <v>400000</v>
      </c>
      <c r="J20" s="22"/>
      <c r="K20" s="22"/>
      <c r="L20" s="23" t="s">
        <v>120</v>
      </c>
      <c r="M20" s="23"/>
      <c r="N20" s="23"/>
      <c r="O20" s="23"/>
      <c r="P20" s="17" t="s">
        <v>42</v>
      </c>
      <c r="Q20" s="24"/>
    </row>
    <row r="21" spans="1:17" s="2" customFormat="1" ht="30" customHeight="1">
      <c r="A21" s="16"/>
      <c r="B21" s="17" t="s">
        <v>121</v>
      </c>
      <c r="C21" s="18">
        <f>SUM(C7:C20)</f>
        <v>11440000</v>
      </c>
      <c r="D21" s="19"/>
      <c r="E21" s="17"/>
      <c r="F21" s="17"/>
      <c r="G21" s="17"/>
      <c r="H21" s="17"/>
      <c r="I21" s="22"/>
      <c r="J21" s="22"/>
      <c r="K21" s="22"/>
      <c r="L21" s="23"/>
      <c r="M21" s="23"/>
      <c r="N21" s="23"/>
      <c r="O21" s="23"/>
      <c r="P21" s="23"/>
      <c r="Q21" s="24"/>
    </row>
  </sheetData>
  <sheetProtection/>
  <mergeCells count="13">
    <mergeCell ref="A2:P2"/>
    <mergeCell ref="A3:P3"/>
    <mergeCell ref="C4:D4"/>
    <mergeCell ref="F4:Q4"/>
    <mergeCell ref="F5:J5"/>
    <mergeCell ref="K5:O5"/>
    <mergeCell ref="A4:A6"/>
    <mergeCell ref="B4:B6"/>
    <mergeCell ref="C5:C6"/>
    <mergeCell ref="D5:D6"/>
    <mergeCell ref="E4:E6"/>
    <mergeCell ref="P5:P6"/>
    <mergeCell ref="Q5:Q6"/>
  </mergeCells>
  <printOptions horizontalCentered="1"/>
  <pageMargins left="0.2362204724409449" right="0.2362204724409449" top="0.7480314960629921" bottom="0.7480314960629921" header="0" footer="0"/>
  <pageSetup fitToHeight="2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王安梅</cp:lastModifiedBy>
  <cp:lastPrinted>2019-12-31T06:51:54Z</cp:lastPrinted>
  <dcterms:created xsi:type="dcterms:W3CDTF">2019-01-02T09:29:05Z</dcterms:created>
  <dcterms:modified xsi:type="dcterms:W3CDTF">2023-02-28T02:45:02Z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DE56298BF4234A47BED42D8827AF46B1</vt:lpwstr>
  </property>
</Properties>
</file>