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840"/>
  </bookViews>
  <sheets>
    <sheet name="Sheet1" sheetId="1" r:id="rId1"/>
  </sheets>
  <definedNames>
    <definedName name="_xlnm._FilterDatabase" localSheetId="0" hidden="1">Sheet1!$A$4:$N$143</definedName>
    <definedName name="_GoBack" localSheetId="0">Sheet1!$M$132</definedName>
    <definedName name="_xlnm.Print_Titles" localSheetId="0">Sheet1!$4:$4</definedName>
  </definedNames>
  <calcPr calcId="144525"/>
</workbook>
</file>

<file path=xl/calcChain.xml><?xml version="1.0" encoding="utf-8"?>
<calcChain xmlns="http://schemas.openxmlformats.org/spreadsheetml/2006/main">
  <c r="J121" i="1" l="1"/>
  <c r="G121" i="1"/>
  <c r="F121" i="1"/>
  <c r="J110" i="1"/>
  <c r="J109" i="1" s="1"/>
  <c r="G110" i="1"/>
  <c r="G109" i="1" s="1"/>
  <c r="F110" i="1"/>
  <c r="F109" i="1" s="1"/>
  <c r="J75" i="1"/>
  <c r="G75" i="1"/>
  <c r="F75" i="1"/>
  <c r="J66" i="1"/>
  <c r="G66" i="1"/>
  <c r="F66" i="1"/>
  <c r="J48" i="1"/>
  <c r="J31" i="1" s="1"/>
  <c r="G48" i="1"/>
  <c r="F48" i="1"/>
  <c r="J43" i="1"/>
  <c r="G43" i="1"/>
  <c r="F43" i="1"/>
  <c r="J32" i="1"/>
  <c r="G32" i="1"/>
  <c r="G31" i="1" s="1"/>
  <c r="F32" i="1"/>
  <c r="F31" i="1"/>
  <c r="J20" i="1"/>
  <c r="G20" i="1"/>
  <c r="F20" i="1"/>
  <c r="F6" i="1" s="1"/>
  <c r="F5" i="1" s="1"/>
  <c r="J7" i="1"/>
  <c r="J6" i="1" s="1"/>
  <c r="G7" i="1"/>
  <c r="G6" i="1" s="1"/>
  <c r="F7" i="1"/>
  <c r="J5" i="1" l="1"/>
  <c r="G5" i="1"/>
</calcChain>
</file>

<file path=xl/sharedStrings.xml><?xml version="1.0" encoding="utf-8"?>
<sst xmlns="http://schemas.openxmlformats.org/spreadsheetml/2006/main" count="571" uniqueCount="430">
  <si>
    <t>（单位：万元）</t>
  </si>
  <si>
    <t>序号</t>
  </si>
  <si>
    <t>项目名称</t>
  </si>
  <si>
    <t>建设地址</t>
  </si>
  <si>
    <t>建设年限</t>
  </si>
  <si>
    <t>建设内容及规模</t>
  </si>
  <si>
    <r>
      <rPr>
        <b/>
        <sz val="9"/>
        <color rgb="FF000000"/>
        <rFont val="黑体"/>
        <charset val="134"/>
      </rPr>
      <t>总投资</t>
    </r>
    <r>
      <rPr>
        <b/>
        <sz val="9"/>
        <color rgb="FF000000"/>
        <rFont val="Times New Roman"/>
        <family val="1"/>
      </rPr>
      <t xml:space="preserve">            </t>
    </r>
  </si>
  <si>
    <r>
      <rPr>
        <b/>
        <sz val="9"/>
        <color rgb="FF000000"/>
        <rFont val="Times New Roman"/>
        <family val="1"/>
      </rPr>
      <t>2022</t>
    </r>
    <r>
      <rPr>
        <b/>
        <sz val="9"/>
        <color rgb="FF000000"/>
        <rFont val="黑体"/>
        <charset val="134"/>
      </rPr>
      <t>年</t>
    </r>
    <r>
      <rPr>
        <b/>
        <sz val="9"/>
        <color rgb="FF000000"/>
        <rFont val="Times New Roman"/>
        <family val="1"/>
      </rPr>
      <t xml:space="preserve">
</t>
    </r>
    <r>
      <rPr>
        <b/>
        <sz val="9"/>
        <color rgb="FF000000"/>
        <rFont val="黑体"/>
        <charset val="134"/>
      </rPr>
      <t>计划投资</t>
    </r>
  </si>
  <si>
    <r>
      <rPr>
        <b/>
        <sz val="9"/>
        <color rgb="FF000000"/>
        <rFont val="黑体"/>
        <charset val="134"/>
      </rPr>
      <t>年度目标及
季度节点任务分解</t>
    </r>
    <r>
      <rPr>
        <b/>
        <sz val="9"/>
        <color rgb="FF000000"/>
        <rFont val="Times New Roman"/>
        <family val="1"/>
      </rPr>
      <t xml:space="preserve">                                                    </t>
    </r>
  </si>
  <si>
    <t>项目进展</t>
  </si>
  <si>
    <r>
      <rPr>
        <b/>
        <sz val="9"/>
        <color rgb="FF000000"/>
        <rFont val="仿宋_GB2312"/>
        <charset val="134"/>
      </rPr>
      <t>累计完成投资</t>
    </r>
  </si>
  <si>
    <r>
      <rPr>
        <b/>
        <sz val="9"/>
        <color rgb="FF000000"/>
        <rFont val="黑体"/>
        <charset val="134"/>
      </rPr>
      <t>牵头</t>
    </r>
    <r>
      <rPr>
        <b/>
        <sz val="9"/>
        <color rgb="FF000000"/>
        <rFont val="Times New Roman"/>
        <family val="1"/>
      </rPr>
      <t xml:space="preserve">
</t>
    </r>
    <r>
      <rPr>
        <b/>
        <sz val="9"/>
        <color rgb="FF000000"/>
        <rFont val="黑体"/>
        <charset val="134"/>
      </rPr>
      <t>区领导</t>
    </r>
  </si>
  <si>
    <t>牵头单位</t>
  </si>
  <si>
    <t>项目业主</t>
  </si>
  <si>
    <t>备注</t>
  </si>
  <si>
    <r>
      <rPr>
        <b/>
        <sz val="9"/>
        <color rgb="FF000000"/>
        <rFont val="方正仿宋_GBK"/>
        <charset val="134"/>
      </rPr>
      <t>合计</t>
    </r>
    <r>
      <rPr>
        <b/>
        <sz val="9"/>
        <color rgb="FF000000"/>
        <rFont val="Times New Roman"/>
        <family val="1"/>
      </rPr>
      <t>58</t>
    </r>
    <r>
      <rPr>
        <b/>
        <sz val="9"/>
        <color rgb="FF000000"/>
        <rFont val="方正仿宋_GBK"/>
        <charset val="134"/>
      </rPr>
      <t>个</t>
    </r>
  </si>
  <si>
    <r>
      <rPr>
        <b/>
        <sz val="9"/>
        <color rgb="FF000000"/>
        <rFont val="黑体"/>
        <charset val="134"/>
      </rPr>
      <t>一、实施园区提质增量重点工程，加快推进工业强市项目（</t>
    </r>
    <r>
      <rPr>
        <b/>
        <sz val="9"/>
        <color rgb="FF000000"/>
        <rFont val="Times New Roman"/>
        <family val="1"/>
      </rPr>
      <t>11</t>
    </r>
    <r>
      <rPr>
        <b/>
        <sz val="9"/>
        <color rgb="FF000000"/>
        <rFont val="黑体"/>
        <charset val="134"/>
      </rPr>
      <t>个）</t>
    </r>
  </si>
  <si>
    <r>
      <rPr>
        <b/>
        <sz val="9"/>
        <color rgb="FF000000"/>
        <rFont val="方正仿宋_GBK"/>
        <charset val="134"/>
      </rPr>
      <t>（一）</t>
    </r>
    <r>
      <rPr>
        <b/>
        <sz val="9"/>
        <color rgb="FF000000"/>
        <rFont val="Times New Roman"/>
        <family val="1"/>
      </rPr>
      <t>“</t>
    </r>
    <r>
      <rPr>
        <b/>
        <sz val="9"/>
        <color rgb="FF000000"/>
        <rFont val="方正仿宋_GBK"/>
        <charset val="134"/>
      </rPr>
      <t>钒钛文章</t>
    </r>
    <r>
      <rPr>
        <b/>
        <sz val="9"/>
        <color rgb="FF000000"/>
        <rFont val="Times New Roman"/>
        <family val="1"/>
      </rPr>
      <t>”</t>
    </r>
    <r>
      <rPr>
        <b/>
        <sz val="9"/>
        <color rgb="FF000000"/>
        <rFont val="方正仿宋_GBK"/>
        <charset val="134"/>
      </rPr>
      <t>项目（</t>
    </r>
    <r>
      <rPr>
        <b/>
        <sz val="9"/>
        <color rgb="FF000000"/>
        <rFont val="Times New Roman"/>
        <family val="1"/>
      </rPr>
      <t>6</t>
    </r>
    <r>
      <rPr>
        <b/>
        <sz val="9"/>
        <color rgb="FF000000"/>
        <rFont val="方正仿宋_GBK"/>
        <charset val="134"/>
      </rPr>
      <t>个）</t>
    </r>
  </si>
  <si>
    <r>
      <rPr>
        <sz val="9"/>
        <color rgb="FF000000"/>
        <rFont val="方正仿宋_GBK"/>
        <charset val="134"/>
      </rPr>
      <t>攀钢钒</t>
    </r>
    <r>
      <rPr>
        <sz val="9"/>
        <color rgb="FF000000"/>
        <rFont val="Times New Roman"/>
        <family val="1"/>
      </rPr>
      <t>1450</t>
    </r>
    <r>
      <rPr>
        <sz val="9"/>
        <color rgb="FF000000"/>
        <rFont val="方正仿宋_GBK"/>
        <charset val="134"/>
      </rPr>
      <t>热轧生产线技术改造工程</t>
    </r>
  </si>
  <si>
    <t>弄弄坪</t>
  </si>
  <si>
    <t>2021-2023</t>
  </si>
  <si>
    <r>
      <rPr>
        <sz val="9"/>
        <color rgb="FF000000"/>
        <rFont val="方正仿宋_GBK"/>
        <charset val="134"/>
      </rPr>
      <t>对攀钢热轧</t>
    </r>
    <r>
      <rPr>
        <sz val="9"/>
        <color rgb="FF000000"/>
        <rFont val="Times New Roman"/>
        <family val="1"/>
      </rPr>
      <t>1450</t>
    </r>
    <r>
      <rPr>
        <sz val="9"/>
        <color rgb="FF000000"/>
        <rFont val="方正仿宋_GBK"/>
        <charset val="134"/>
      </rPr>
      <t>生产线进行升级改造以提高产品质量。拆除现有精轧机组及其配套设施，建设全新的</t>
    </r>
    <r>
      <rPr>
        <sz val="9"/>
        <color rgb="FF000000"/>
        <rFont val="Times New Roman"/>
        <family val="1"/>
      </rPr>
      <t>7</t>
    </r>
    <r>
      <rPr>
        <sz val="9"/>
        <color rgb="FF000000"/>
        <rFont val="方正仿宋_GBK"/>
        <charset val="134"/>
      </rPr>
      <t>机架机组以及相关的配套设施等。新增建筑面积约</t>
    </r>
    <r>
      <rPr>
        <sz val="9"/>
        <color rgb="FF000000"/>
        <rFont val="Times New Roman"/>
        <family val="1"/>
      </rPr>
      <t>2000</t>
    </r>
    <r>
      <rPr>
        <sz val="9"/>
        <color rgb="FF000000"/>
        <rFont val="方正仿宋_GBK"/>
        <charset val="134"/>
      </rPr>
      <t>平米。</t>
    </r>
  </si>
  <si>
    <r>
      <rPr>
        <sz val="9"/>
        <color rgb="FF000000"/>
        <rFont val="方正仿宋_GBK"/>
        <charset val="134"/>
      </rPr>
      <t>一季度完成设备采购；二季度开展设备制造及详细设计；三季度完成设备制造及详细设计；</t>
    </r>
    <r>
      <rPr>
        <sz val="9"/>
        <color rgb="FF000000"/>
        <rFont val="Times New Roman"/>
        <family val="1"/>
      </rPr>
      <t xml:space="preserve"> </t>
    </r>
    <r>
      <rPr>
        <sz val="9"/>
        <color rgb="FF000000"/>
        <rFont val="方正仿宋_GBK"/>
        <charset val="134"/>
      </rPr>
      <t>四季度结合新</t>
    </r>
    <r>
      <rPr>
        <sz val="9"/>
        <color rgb="FF000000"/>
        <rFont val="仿宋_GB2312"/>
        <charset val="134"/>
      </rPr>
      <t>3</t>
    </r>
    <r>
      <rPr>
        <sz val="9"/>
        <color rgb="FF000000"/>
        <rFont val="方正仿宋_GBK"/>
        <charset val="134"/>
      </rPr>
      <t>号高炉大修完成停产改造。</t>
    </r>
  </si>
  <si>
    <r>
      <rPr>
        <sz val="9"/>
        <rFont val="仿宋_GB2312"/>
        <charset val="134"/>
      </rPr>
      <t>开展设备设计及制造：主轧线基础施工；主电室地下室新基础原素混凝土破除</t>
    </r>
    <r>
      <rPr>
        <sz val="9"/>
        <rFont val="Times New Roman"/>
        <family val="1"/>
      </rPr>
      <t>73</t>
    </r>
    <r>
      <rPr>
        <sz val="9"/>
        <rFont val="仿宋_GB2312"/>
        <charset val="134"/>
      </rPr>
      <t>％；；</t>
    </r>
    <r>
      <rPr>
        <sz val="9"/>
        <rFont val="Times New Roman"/>
        <family val="1"/>
      </rPr>
      <t>2.</t>
    </r>
    <r>
      <rPr>
        <sz val="9"/>
        <rFont val="仿宋_GB2312"/>
        <charset val="134"/>
      </rPr>
      <t>旋流池施工，</t>
    </r>
    <r>
      <rPr>
        <sz val="9"/>
        <rFont val="Times New Roman"/>
        <family val="1"/>
      </rPr>
      <t>-10.5</t>
    </r>
    <r>
      <rPr>
        <sz val="9"/>
        <rFont val="仿宋_GB2312"/>
        <charset val="134"/>
      </rPr>
      <t>到</t>
    </r>
    <r>
      <rPr>
        <sz val="9"/>
        <rFont val="Times New Roman"/>
        <family val="1"/>
      </rPr>
      <t>-12</t>
    </r>
    <r>
      <rPr>
        <sz val="9"/>
        <rFont val="仿宋_GB2312"/>
        <charset val="134"/>
      </rPr>
      <t>米护壁浇筑；新建浊环泵房基础拆模。</t>
    </r>
  </si>
  <si>
    <t>童永</t>
  </si>
  <si>
    <r>
      <rPr>
        <sz val="9"/>
        <color rgb="FF000000"/>
        <rFont val="方正仿宋_GBK"/>
        <charset val="134"/>
      </rPr>
      <t>区发展和改革局</t>
    </r>
    <r>
      <rPr>
        <sz val="9"/>
        <color rgb="FF000000"/>
        <rFont val="Times New Roman"/>
        <family val="1"/>
      </rPr>
      <t xml:space="preserve">            
</t>
    </r>
    <r>
      <rPr>
        <sz val="9"/>
        <color rgb="FF000000"/>
        <rFont val="方正仿宋_GBK"/>
        <charset val="134"/>
      </rPr>
      <t>区经济和信息化局</t>
    </r>
    <r>
      <rPr>
        <sz val="9"/>
        <color rgb="FF000000"/>
        <rFont val="Times New Roman"/>
        <family val="1"/>
      </rPr>
      <t xml:space="preserve"> </t>
    </r>
  </si>
  <si>
    <t>攀枝花钢钒有限公司</t>
  </si>
  <si>
    <t>省重点</t>
  </si>
  <si>
    <t>龙佰集团钒钛磁铁矿综合利用（丰源矿业重组）</t>
  </si>
  <si>
    <t>高梁坪</t>
  </si>
  <si>
    <t>2022-2023</t>
  </si>
  <si>
    <r>
      <rPr>
        <sz val="9"/>
        <color rgb="FF000000"/>
        <rFont val="方正仿宋_GBK"/>
        <charset val="134"/>
      </rPr>
      <t>龙佰集团在高梁坪并购企业，并在此基础上实施</t>
    </r>
    <r>
      <rPr>
        <sz val="9"/>
        <color rgb="FF000000"/>
        <rFont val="Times New Roman"/>
        <family val="1"/>
      </rPr>
      <t>700</t>
    </r>
    <r>
      <rPr>
        <sz val="9"/>
        <color rgb="FF000000"/>
        <rFont val="方正仿宋_GBK"/>
        <charset val="134"/>
      </rPr>
      <t>万吨</t>
    </r>
    <r>
      <rPr>
        <sz val="9"/>
        <color rgb="FF000000"/>
        <rFont val="Times New Roman"/>
        <family val="1"/>
      </rPr>
      <t>/</t>
    </r>
    <r>
      <rPr>
        <sz val="9"/>
        <color rgb="FF000000"/>
        <rFont val="方正仿宋_GBK"/>
        <charset val="134"/>
      </rPr>
      <t>年钒钛磁铁矿绿色高效选矿创新技改、尾矿库续建等项目。</t>
    </r>
  </si>
  <si>
    <r>
      <rPr>
        <sz val="9"/>
        <color rgb="FF000000"/>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color rgb="FF000000"/>
        <rFont val="方正仿宋_GBK"/>
        <charset val="134"/>
      </rPr>
      <t>（市领导：任礎军）</t>
    </r>
  </si>
  <si>
    <r>
      <rPr>
        <sz val="9"/>
        <rFont val="Times New Roman"/>
        <family val="1"/>
      </rPr>
      <t>1.</t>
    </r>
    <r>
      <rPr>
        <sz val="9"/>
        <rFont val="仿宋_GB2312"/>
        <charset val="134"/>
      </rPr>
      <t>符合供地条件的</t>
    </r>
    <r>
      <rPr>
        <sz val="9"/>
        <rFont val="Times New Roman"/>
        <family val="1"/>
      </rPr>
      <t>22</t>
    </r>
    <r>
      <rPr>
        <sz val="9"/>
        <rFont val="仿宋_GB2312"/>
        <charset val="134"/>
      </rPr>
      <t>亩土地已进入土地出让程序，已通过局务会审议，正在等待市土管委会审议。</t>
    </r>
    <r>
      <rPr>
        <sz val="9"/>
        <rFont val="Times New Roman"/>
        <family val="1"/>
      </rPr>
      <t xml:space="preserve">
2.</t>
    </r>
    <r>
      <rPr>
        <sz val="9"/>
        <rFont val="仿宋_GB2312"/>
        <charset val="134"/>
      </rPr>
      <t>需调整土地规划的</t>
    </r>
    <r>
      <rPr>
        <sz val="9"/>
        <rFont val="Times New Roman"/>
        <family val="1"/>
      </rPr>
      <t>27</t>
    </r>
    <r>
      <rPr>
        <sz val="9"/>
        <rFont val="仿宋_GB2312"/>
        <charset val="134"/>
      </rPr>
      <t>亩土地调规请示正在等待市政府批复。</t>
    </r>
    <r>
      <rPr>
        <sz val="9"/>
        <rFont val="Times New Roman"/>
        <family val="1"/>
      </rPr>
      <t xml:space="preserve">
3.</t>
    </r>
    <r>
      <rPr>
        <sz val="9"/>
        <rFont val="仿宋_GB2312"/>
        <charset val="134"/>
      </rPr>
      <t>目前，安评、环评、能评已完成第三方企业选定工作，正开展前期工作。</t>
    </r>
  </si>
  <si>
    <r>
      <rPr>
        <sz val="9"/>
        <color rgb="FF000000"/>
        <rFont val="方正仿宋_GBK"/>
        <charset val="134"/>
      </rPr>
      <t xml:space="preserve">高应华
</t>
    </r>
    <r>
      <rPr>
        <sz val="9"/>
        <color rgb="FF000000"/>
        <rFont val="Times New Roman"/>
        <family val="1"/>
      </rPr>
      <t xml:space="preserve"> </t>
    </r>
    <r>
      <rPr>
        <sz val="9"/>
        <color rgb="FF000000"/>
        <rFont val="方正仿宋_GBK"/>
        <charset val="134"/>
      </rPr>
      <t>童永 苏波</t>
    </r>
    <r>
      <rPr>
        <sz val="9"/>
        <color rgb="FF000000"/>
        <rFont val="Times New Roman"/>
        <family val="1"/>
      </rPr>
      <t xml:space="preserve">          </t>
    </r>
  </si>
  <si>
    <r>
      <rPr>
        <sz val="9"/>
        <color rgb="FF000000"/>
        <rFont val="方正仿宋_GBK"/>
        <charset val="134"/>
      </rPr>
      <t>区经济和信息化局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</si>
  <si>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龙佰集团</t>
  </si>
  <si>
    <t>市重点</t>
  </si>
  <si>
    <t>精密钛、钢薄板冷轧生产线</t>
  </si>
  <si>
    <t>2021-2022</t>
  </si>
  <si>
    <r>
      <rPr>
        <sz val="9"/>
        <color rgb="FF000000"/>
        <rFont val="方正仿宋_GBK"/>
        <charset val="134"/>
      </rPr>
      <t>占地约</t>
    </r>
    <r>
      <rPr>
        <sz val="9"/>
        <color rgb="FF000000"/>
        <rFont val="Times New Roman"/>
        <family val="1"/>
      </rPr>
      <t>50</t>
    </r>
    <r>
      <rPr>
        <sz val="9"/>
        <color rgb="FF000000"/>
        <rFont val="方正仿宋_GBK"/>
        <charset val="134"/>
      </rPr>
      <t>亩，采用国内先进工艺及装备，新建设年产</t>
    </r>
    <r>
      <rPr>
        <sz val="9"/>
        <color rgb="FF000000"/>
        <rFont val="Times New Roman"/>
        <family val="1"/>
      </rPr>
      <t>12.3</t>
    </r>
    <r>
      <rPr>
        <sz val="9"/>
        <color rgb="FF000000"/>
        <rFont val="方正仿宋_GBK"/>
        <charset val="134"/>
      </rPr>
      <t>万吨钛</t>
    </r>
    <r>
      <rPr>
        <sz val="9"/>
        <color rgb="FF000000"/>
        <rFont val="Times New Roman"/>
        <family val="1"/>
      </rPr>
      <t>/</t>
    </r>
    <r>
      <rPr>
        <sz val="9"/>
        <color rgb="FF000000"/>
        <rFont val="方正仿宋_GBK"/>
        <charset val="134"/>
      </rPr>
      <t>钢冷轧薄板生产线一条，其中钛薄板年产</t>
    </r>
    <r>
      <rPr>
        <sz val="9"/>
        <color rgb="FF000000"/>
        <rFont val="Times New Roman"/>
        <family val="1"/>
      </rPr>
      <t>3000</t>
    </r>
    <r>
      <rPr>
        <sz val="9"/>
        <color rgb="FF000000"/>
        <rFont val="方正仿宋_GBK"/>
        <charset val="134"/>
      </rPr>
      <t>吨，钢薄板年产</t>
    </r>
    <r>
      <rPr>
        <sz val="9"/>
        <color rgb="FF000000"/>
        <rFont val="Times New Roman"/>
        <family val="1"/>
      </rPr>
      <t>12</t>
    </r>
    <r>
      <rPr>
        <sz val="9"/>
        <color rgb="FF000000"/>
        <rFont val="方正仿宋_GBK"/>
        <charset val="134"/>
      </rPr>
      <t>万吨。</t>
    </r>
  </si>
  <si>
    <t>一季度完成设备安装；二季度完成辅助设施建设；三季度完成设备调试及试生产；四季度竣工投产。</t>
  </si>
  <si>
    <r>
      <rPr>
        <sz val="9"/>
        <rFont val="Times New Roman"/>
        <family val="1"/>
      </rPr>
      <t>1.</t>
    </r>
    <r>
      <rPr>
        <sz val="9"/>
        <rFont val="仿宋_GB2312"/>
        <charset val="134"/>
      </rPr>
      <t>企业已完成厂房建设及设备安装相关工作，设备正在调试中</t>
    </r>
    <r>
      <rPr>
        <sz val="9"/>
        <rFont val="Times New Roman"/>
        <family val="1"/>
      </rPr>
      <t>,</t>
    </r>
    <r>
      <rPr>
        <sz val="9"/>
        <rFont val="仿宋_GB2312"/>
        <charset val="134"/>
      </rPr>
      <t>已生产出第一卷钢卷。</t>
    </r>
    <r>
      <rPr>
        <sz val="9"/>
        <rFont val="Times New Roman"/>
        <family val="1"/>
      </rPr>
      <t xml:space="preserve">
2.</t>
    </r>
    <r>
      <rPr>
        <sz val="9"/>
        <rFont val="仿宋_GB2312"/>
        <charset val="134"/>
      </rPr>
      <t>天然气管道正式接通。</t>
    </r>
    <r>
      <rPr>
        <sz val="9"/>
        <rFont val="Times New Roman"/>
        <family val="1"/>
      </rPr>
      <t xml:space="preserve">
3.</t>
    </r>
    <r>
      <rPr>
        <sz val="9"/>
        <rFont val="仿宋_GB2312"/>
        <charset val="134"/>
      </rPr>
      <t>原料、产品仓库由高创投公司进行建设，建设完成后移交银山冷轧公司。</t>
    </r>
  </si>
  <si>
    <t>刘耀拥
童永</t>
  </si>
  <si>
    <t>区经济和信息化局</t>
  </si>
  <si>
    <t>银山钛钢公司</t>
  </si>
  <si>
    <r>
      <rPr>
        <sz val="9"/>
        <color rgb="FF000000"/>
        <rFont val="方正仿宋_GBK"/>
        <charset val="134"/>
      </rPr>
      <t>鸿泰金属科技年产</t>
    </r>
    <r>
      <rPr>
        <sz val="9"/>
        <color rgb="FF000000"/>
        <rFont val="Times New Roman"/>
        <family val="1"/>
      </rPr>
      <t>2500</t>
    </r>
    <r>
      <rPr>
        <sz val="9"/>
        <color rgb="FF000000"/>
        <rFont val="方正仿宋_GBK"/>
        <charset val="134"/>
      </rPr>
      <t>吨钛铸锭锻造及管材轧制生产线</t>
    </r>
  </si>
  <si>
    <r>
      <rPr>
        <sz val="9"/>
        <color rgb="FF000000"/>
        <rFont val="方正仿宋_GBK"/>
        <charset val="134"/>
      </rPr>
      <t>项目拟建设年产</t>
    </r>
    <r>
      <rPr>
        <sz val="9"/>
        <color rgb="FF000000"/>
        <rFont val="Times New Roman"/>
        <family val="1"/>
      </rPr>
      <t>2500</t>
    </r>
    <r>
      <rPr>
        <sz val="9"/>
        <color rgb="FF000000"/>
        <rFont val="方正仿宋_GBK"/>
        <charset val="134"/>
      </rPr>
      <t>吨钛铸锭锻造及管材轧制生产线并投产运行。</t>
    </r>
  </si>
  <si>
    <t>一季度完成场地硬化；二季度进行设备安装；三季度进行设备调试；四季度竣工投产。</t>
  </si>
  <si>
    <r>
      <rPr>
        <sz val="9"/>
        <rFont val="仿宋_GB2312"/>
        <charset val="134"/>
      </rPr>
      <t>管材生产线厂房已建设完毕，设备已基本完成安装，供电设施正在积极建设，预计</t>
    </r>
    <r>
      <rPr>
        <sz val="9"/>
        <rFont val="Times New Roman"/>
        <family val="1"/>
      </rPr>
      <t>6</t>
    </r>
    <r>
      <rPr>
        <sz val="9"/>
        <rFont val="仿宋_GB2312"/>
        <charset val="134"/>
      </rPr>
      <t>月底正式供电。</t>
    </r>
  </si>
  <si>
    <t>苏波</t>
  </si>
  <si>
    <t>鸿泰金属公司</t>
  </si>
  <si>
    <t>高精密超薄钛箔材生产线</t>
  </si>
  <si>
    <r>
      <rPr>
        <sz val="9"/>
        <color rgb="FF000000"/>
        <rFont val="方正仿宋_GBK"/>
        <charset val="134"/>
      </rPr>
      <t>该项目拟投资</t>
    </r>
    <r>
      <rPr>
        <sz val="9"/>
        <color rgb="FF000000"/>
        <rFont val="Times New Roman"/>
        <family val="1"/>
      </rPr>
      <t>2000</t>
    </r>
    <r>
      <rPr>
        <sz val="9"/>
        <color rgb="FF000000"/>
        <rFont val="方正仿宋_GBK"/>
        <charset val="134"/>
      </rPr>
      <t>万元，总占地面积约</t>
    </r>
    <r>
      <rPr>
        <sz val="9"/>
        <color rgb="FF000000"/>
        <rFont val="Times New Roman"/>
        <family val="1"/>
      </rPr>
      <t>10</t>
    </r>
    <r>
      <rPr>
        <sz val="9"/>
        <color rgb="FF000000"/>
        <rFont val="方正仿宋_GBK"/>
        <charset val="134"/>
      </rPr>
      <t>亩，拟建设高精密超薄钛箔材生产线。</t>
    </r>
  </si>
  <si>
    <t>一季度完成项目可研；二季度完成土地招拍挂；三季度完成项目环评、安评手续；四季度开工。</t>
  </si>
  <si>
    <t>正在积极督促企业加快地块红线测绘。</t>
  </si>
  <si>
    <t xml:space="preserve">童永   
胡军
</t>
  </si>
  <si>
    <t>宝鸡市德立钛有限责任公司</t>
  </si>
  <si>
    <r>
      <rPr>
        <sz val="9"/>
        <color rgb="FF000000"/>
        <rFont val="方正仿宋_GBK"/>
        <charset val="134"/>
      </rPr>
      <t>年产</t>
    </r>
    <r>
      <rPr>
        <sz val="9"/>
        <color rgb="FF000000"/>
        <rFont val="Times New Roman"/>
        <family val="1"/>
      </rPr>
      <t>5000</t>
    </r>
    <r>
      <rPr>
        <sz val="9"/>
        <color rgb="FF000000"/>
        <rFont val="方正仿宋_GBK"/>
        <charset val="134"/>
      </rPr>
      <t>吨钒钛雾化铁粉</t>
    </r>
  </si>
  <si>
    <t>弄弄沟</t>
  </si>
  <si>
    <t>利用中频炉重熔含钒钛铁原料、高压水雾化造粒、烘干炉干燥、氢还原脱氧等工序生产高品质微钒钛铁粉，为机械制造业汽车零配件压铸成型提供原料。</t>
  </si>
  <si>
    <t>一季度完成项目可研；二季度项目立项；三季度完成项目环评、安评手续；四季度开工。</t>
  </si>
  <si>
    <t>项目完成可研、立项。目前正在办理环评手续。</t>
  </si>
  <si>
    <r>
      <rPr>
        <sz val="9"/>
        <color rgb="FF000000"/>
        <rFont val="方正仿宋_GBK"/>
        <charset val="134"/>
      </rPr>
      <t>区经济和信息化局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</si>
  <si>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金勇工贸</t>
  </si>
  <si>
    <r>
      <rPr>
        <b/>
        <sz val="9"/>
        <color rgb="FF000000"/>
        <rFont val="方正仿宋_GBK"/>
        <charset val="134"/>
      </rPr>
      <t>（二）现代工业集聚地项目（</t>
    </r>
    <r>
      <rPr>
        <b/>
        <sz val="9"/>
        <color rgb="FF000000"/>
        <rFont val="Times New Roman"/>
        <family val="1"/>
      </rPr>
      <t>5</t>
    </r>
    <r>
      <rPr>
        <b/>
        <sz val="9"/>
        <color rgb="FF000000"/>
        <rFont val="方正仿宋_GBK"/>
        <charset val="134"/>
      </rPr>
      <t>个）</t>
    </r>
  </si>
  <si>
    <t>攀枝花高新技术产业园区科技小企业孵化基地建设</t>
  </si>
  <si>
    <t>2017-2023</t>
  </si>
  <si>
    <r>
      <rPr>
        <sz val="9"/>
        <color rgb="FF000000"/>
        <rFont val="方正仿宋_GBK"/>
        <charset val="134"/>
      </rPr>
      <t>总建筑面积</t>
    </r>
    <r>
      <rPr>
        <sz val="9"/>
        <color rgb="FF000000"/>
        <rFont val="Times New Roman"/>
        <family val="1"/>
      </rPr>
      <t>47686.5</t>
    </r>
    <r>
      <rPr>
        <sz val="9"/>
        <color rgb="FF000000"/>
        <rFont val="方正仿宋_GBK"/>
        <charset val="134"/>
      </rPr>
      <t>平米，其中厂房建筑面积</t>
    </r>
    <r>
      <rPr>
        <sz val="9"/>
        <color rgb="FF000000"/>
        <rFont val="Times New Roman"/>
        <family val="1"/>
      </rPr>
      <t>38236.5</t>
    </r>
    <r>
      <rPr>
        <sz val="9"/>
        <color rgb="FF000000"/>
        <rFont val="方正仿宋_GBK"/>
        <charset val="134"/>
      </rPr>
      <t>平米，办公设施建筑面积</t>
    </r>
    <r>
      <rPr>
        <sz val="9"/>
        <color rgb="FF000000"/>
        <rFont val="Times New Roman"/>
        <family val="1"/>
      </rPr>
      <t>9450</t>
    </r>
    <r>
      <rPr>
        <sz val="9"/>
        <color rgb="FF000000"/>
        <rFont val="方正仿宋_GBK"/>
        <charset val="134"/>
      </rPr>
      <t>平米。项目分为两期：一期厂房建筑面积</t>
    </r>
    <r>
      <rPr>
        <sz val="9"/>
        <color rgb="FF000000"/>
        <rFont val="Times New Roman"/>
        <family val="1"/>
      </rPr>
      <t>10813.5</t>
    </r>
    <r>
      <rPr>
        <sz val="9"/>
        <color rgb="FF000000"/>
        <rFont val="方正仿宋_GBK"/>
        <charset val="134"/>
      </rPr>
      <t>平米，办公设施建筑面积</t>
    </r>
    <r>
      <rPr>
        <sz val="9"/>
        <color rgb="FF000000"/>
        <rFont val="Times New Roman"/>
        <family val="1"/>
      </rPr>
      <t>3978</t>
    </r>
    <r>
      <rPr>
        <sz val="9"/>
        <color rgb="FF000000"/>
        <rFont val="方正仿宋_GBK"/>
        <charset val="134"/>
      </rPr>
      <t>平米；二期厂房建筑面积</t>
    </r>
    <r>
      <rPr>
        <sz val="9"/>
        <color rgb="FF000000"/>
        <rFont val="Times New Roman"/>
        <family val="1"/>
      </rPr>
      <t>27423</t>
    </r>
    <r>
      <rPr>
        <sz val="9"/>
        <color rgb="FF000000"/>
        <rFont val="方正仿宋_GBK"/>
        <charset val="134"/>
      </rPr>
      <t>平米，办公设施建筑面积</t>
    </r>
    <r>
      <rPr>
        <sz val="9"/>
        <color rgb="FF000000"/>
        <rFont val="Times New Roman"/>
        <family val="1"/>
      </rPr>
      <t>5472</t>
    </r>
    <r>
      <rPr>
        <sz val="9"/>
        <color rgb="FF000000"/>
        <rFont val="方正仿宋_GBK"/>
        <charset val="134"/>
      </rPr>
      <t>平米。</t>
    </r>
  </si>
  <si>
    <t>一季度完成三标段前期手续，四标段设计报审；二季度完成三标段办公楼改造，四标段前期手续；三季度完成三标段水电及室外改造，四标段场平；四季度三标段工程收尾，四标段完成场平及主体结构。</t>
  </si>
  <si>
    <r>
      <rPr>
        <sz val="9"/>
        <rFont val="Times New Roman"/>
        <family val="1"/>
      </rPr>
      <t>3</t>
    </r>
    <r>
      <rPr>
        <sz val="9"/>
        <rFont val="仿宋_GB2312"/>
        <charset val="134"/>
      </rPr>
      <t>标段正常施工，电缆桥架、消防水池基础、结构模板、卫生洁具施工等。</t>
    </r>
    <r>
      <rPr>
        <sz val="9"/>
        <rFont val="Times New Roman"/>
        <family val="1"/>
      </rPr>
      <t xml:space="preserve">
4</t>
    </r>
    <r>
      <rPr>
        <sz val="9"/>
        <rFont val="仿宋_GB2312"/>
        <charset val="134"/>
      </rPr>
      <t>标段用地规划许可办理中</t>
    </r>
  </si>
  <si>
    <t>余万兵
雷传峰</t>
  </si>
  <si>
    <t>园区管委会</t>
  </si>
  <si>
    <t>区高创投公司</t>
  </si>
  <si>
    <t>中央预算内资金</t>
  </si>
  <si>
    <t>园区马家湾至高梁坪连接线</t>
  </si>
  <si>
    <t>2020-2022</t>
  </si>
  <si>
    <r>
      <rPr>
        <sz val="9"/>
        <color rgb="FF000000"/>
        <rFont val="方正仿宋_GBK"/>
        <charset val="134"/>
      </rPr>
      <t>新建园区连接线长度</t>
    </r>
    <r>
      <rPr>
        <sz val="9"/>
        <color rgb="FF000000"/>
        <rFont val="Times New Roman"/>
        <family val="1"/>
      </rPr>
      <t>1.47</t>
    </r>
    <r>
      <rPr>
        <sz val="9"/>
        <color rgb="FF000000"/>
        <rFont val="方正仿宋_GBK"/>
        <charset val="134"/>
      </rPr>
      <t>千米，道路宽度</t>
    </r>
    <r>
      <rPr>
        <sz val="9"/>
        <color rgb="FF000000"/>
        <rFont val="Times New Roman"/>
        <family val="1"/>
      </rPr>
      <t>12</t>
    </r>
    <r>
      <rPr>
        <sz val="9"/>
        <color rgb="FF000000"/>
        <rFont val="方正仿宋_GBK"/>
        <charset val="134"/>
      </rPr>
      <t>米，双向</t>
    </r>
    <r>
      <rPr>
        <sz val="9"/>
        <color rgb="FF000000"/>
        <rFont val="Times New Roman"/>
        <family val="1"/>
      </rPr>
      <t>2</t>
    </r>
    <r>
      <rPr>
        <sz val="9"/>
        <color rgb="FF000000"/>
        <rFont val="方正仿宋_GBK"/>
        <charset val="134"/>
      </rPr>
      <t>车道，混凝土路面。</t>
    </r>
  </si>
  <si>
    <r>
      <rPr>
        <sz val="9"/>
        <color rgb="FF000000"/>
        <rFont val="方正仿宋_GBK"/>
        <charset val="134"/>
      </rPr>
      <t>一季度完成一标段垮塌边坡治理及</t>
    </r>
    <r>
      <rPr>
        <sz val="9"/>
        <color rgb="FF000000"/>
        <rFont val="Times New Roman"/>
        <family val="1"/>
      </rPr>
      <t>5</t>
    </r>
    <r>
      <rPr>
        <sz val="9"/>
        <color rgb="FF000000"/>
        <rFont val="方正仿宋_GBK"/>
        <charset val="134"/>
      </rPr>
      <t>、</t>
    </r>
    <r>
      <rPr>
        <sz val="9"/>
        <color rgb="FF000000"/>
        <rFont val="Times New Roman"/>
        <family val="1"/>
      </rPr>
      <t>4</t>
    </r>
    <r>
      <rPr>
        <sz val="9"/>
        <color rgb="FF000000"/>
        <rFont val="方正仿宋_GBK"/>
        <charset val="134"/>
      </rPr>
      <t>阶边坡卸载；二季度完成一标段边坡、路基开挖；三季度一标段竣工。</t>
    </r>
  </si>
  <si>
    <r>
      <rPr>
        <sz val="9"/>
        <rFont val="仿宋_GB2312"/>
        <charset val="134"/>
      </rPr>
      <t>第</t>
    </r>
    <r>
      <rPr>
        <sz val="9"/>
        <rFont val="Times New Roman"/>
        <family val="1"/>
      </rPr>
      <t>3</t>
    </r>
    <r>
      <rPr>
        <sz val="9"/>
        <rFont val="仿宋_GB2312"/>
        <charset val="134"/>
      </rPr>
      <t>阶边坡挂钢丝网防护、喷种植土施工已完成，正在进行第</t>
    </r>
    <r>
      <rPr>
        <sz val="9"/>
        <rFont val="Times New Roman"/>
        <family val="1"/>
      </rPr>
      <t>2</t>
    </r>
    <r>
      <rPr>
        <sz val="9"/>
        <rFont val="仿宋_GB2312"/>
        <charset val="134"/>
      </rPr>
      <t>阶排水沟施工及边坡土方外运。</t>
    </r>
  </si>
  <si>
    <t>园区管委会
银江镇</t>
  </si>
  <si>
    <t>省预算内资金</t>
  </si>
  <si>
    <t>今创装备智造产业园</t>
  </si>
  <si>
    <r>
      <rPr>
        <sz val="9"/>
        <color rgb="FF000000"/>
        <rFont val="方正仿宋_GBK"/>
        <charset val="134"/>
      </rPr>
      <t>用地面积约</t>
    </r>
    <r>
      <rPr>
        <sz val="9"/>
        <color rgb="FF000000"/>
        <rFont val="Times New Roman"/>
        <family val="1"/>
      </rPr>
      <t>50</t>
    </r>
    <r>
      <rPr>
        <sz val="9"/>
        <color rgb="FF000000"/>
        <rFont val="方正仿宋_GBK"/>
        <charset val="134"/>
      </rPr>
      <t>亩，建设轨道交通配套装备生产线、环卫设备生产线各一条。</t>
    </r>
  </si>
  <si>
    <t>一季度完成土地招拍挂；二季度完成环评、安评手续；三季度完成节能审查；四季度开工。</t>
  </si>
  <si>
    <t>已签订协议，正在进行土地招拍挂和前期安评、环评、能评手续办理。企业正在编制投资报告。</t>
  </si>
  <si>
    <r>
      <rPr>
        <sz val="9"/>
        <color rgb="FF000000"/>
        <rFont val="方正仿宋_GBK"/>
        <charset val="134"/>
      </rPr>
      <t>高应华</t>
    </r>
    <r>
      <rPr>
        <sz val="9"/>
        <color rgb="FF000000"/>
        <rFont val="Times New Roman"/>
        <family val="1"/>
      </rPr>
      <t xml:space="preserve">
</t>
    </r>
    <r>
      <rPr>
        <sz val="9"/>
        <color rgb="FF000000"/>
        <rFont val="方正仿宋_GBK"/>
        <charset val="134"/>
      </rPr>
      <t>苏波</t>
    </r>
  </si>
  <si>
    <r>
      <rPr>
        <sz val="9"/>
        <color rgb="FF000000"/>
        <rFont val="方正仿宋_GBK"/>
        <charset val="134"/>
      </rPr>
      <t>区经济和信息化局
区经济合作局</t>
    </r>
    <r>
      <rPr>
        <sz val="9"/>
        <color rgb="FF000000"/>
        <rFont val="Times New Roman"/>
        <family val="1"/>
      </rPr>
      <t xml:space="preserve">    </t>
    </r>
  </si>
  <si>
    <t>江苏今创控股集团</t>
  </si>
  <si>
    <r>
      <rPr>
        <sz val="9"/>
        <color rgb="FF000000"/>
        <rFont val="方正仿宋_GBK"/>
        <charset val="134"/>
      </rPr>
      <t>年产</t>
    </r>
    <r>
      <rPr>
        <sz val="9"/>
        <color rgb="FF000000"/>
        <rFont val="Times New Roman"/>
        <family val="1"/>
      </rPr>
      <t>60000</t>
    </r>
    <r>
      <rPr>
        <sz val="9"/>
        <color rgb="FF000000"/>
        <rFont val="方正仿宋_GBK"/>
        <charset val="134"/>
      </rPr>
      <t>吨钢绞绳</t>
    </r>
  </si>
  <si>
    <r>
      <rPr>
        <sz val="9"/>
        <color rgb="FF000000"/>
        <rFont val="方正仿宋_GBK"/>
        <charset val="134"/>
      </rPr>
      <t>建设攀钢集团攀枝花金属制品有限公司生产的</t>
    </r>
    <r>
      <rPr>
        <sz val="9"/>
        <color rgb="FF000000"/>
        <rFont val="Times New Roman"/>
        <family val="1"/>
      </rPr>
      <t>82B</t>
    </r>
    <r>
      <rPr>
        <sz val="9"/>
        <color rgb="FF000000"/>
        <rFont val="方正仿宋_GBK"/>
        <charset val="134"/>
      </rPr>
      <t>，</t>
    </r>
    <r>
      <rPr>
        <sz val="9"/>
        <color rgb="FF000000"/>
        <rFont val="Times New Roman"/>
        <family val="1"/>
      </rPr>
      <t>12.5</t>
    </r>
    <r>
      <rPr>
        <sz val="9"/>
        <color rgb="FF000000"/>
        <rFont val="方正仿宋_GBK"/>
        <charset val="134"/>
      </rPr>
      <t>公分的光圆盘条生产年产</t>
    </r>
    <r>
      <rPr>
        <sz val="9"/>
        <color rgb="FF000000"/>
        <rFont val="Times New Roman"/>
        <family val="1"/>
      </rPr>
      <t>60000</t>
    </r>
    <r>
      <rPr>
        <sz val="9"/>
        <color rgb="FF000000"/>
        <rFont val="方正仿宋_GBK"/>
        <charset val="134"/>
      </rPr>
      <t>吨钢绞绳生产线项目。</t>
    </r>
  </si>
  <si>
    <t>一季度开工建设；二季度设备安装；三季度设备调试；四季度试生产。</t>
  </si>
  <si>
    <t>大部分设备已到位，正在进行安装调试；办公楼主体已建设完毕。正在进行试生产。</t>
  </si>
  <si>
    <t xml:space="preserve">童永
孙仕元
</t>
  </si>
  <si>
    <t>威海银兴</t>
  </si>
  <si>
    <r>
      <rPr>
        <sz val="9"/>
        <color rgb="FF000000"/>
        <rFont val="方正仿宋_GBK"/>
        <charset val="134"/>
      </rPr>
      <t>年处理</t>
    </r>
    <r>
      <rPr>
        <sz val="9"/>
        <color rgb="FF000000"/>
        <rFont val="Times New Roman"/>
        <family val="1"/>
      </rPr>
      <t>40</t>
    </r>
    <r>
      <rPr>
        <sz val="9"/>
        <color rgb="FF000000"/>
        <rFont val="方正仿宋_GBK"/>
        <charset val="134"/>
      </rPr>
      <t>万吨废钢加工中心及报废机动车回收拆解</t>
    </r>
  </si>
  <si>
    <t>2021-2024</t>
  </si>
  <si>
    <r>
      <rPr>
        <sz val="9"/>
        <color rgb="FF000000"/>
        <rFont val="方正仿宋_GBK"/>
        <charset val="134"/>
      </rPr>
      <t>项目利用东区弄弄坪狗熊窝约</t>
    </r>
    <r>
      <rPr>
        <sz val="9"/>
        <color rgb="FF000000"/>
        <rFont val="Times New Roman"/>
        <family val="1"/>
      </rPr>
      <t>60</t>
    </r>
    <r>
      <rPr>
        <sz val="9"/>
        <color rgb="FF000000"/>
        <rFont val="方正仿宋_GBK"/>
        <charset val="134"/>
      </rPr>
      <t>亩地，建设年处理</t>
    </r>
    <r>
      <rPr>
        <sz val="9"/>
        <color rgb="FF000000"/>
        <rFont val="Times New Roman"/>
        <family val="1"/>
      </rPr>
      <t>40</t>
    </r>
    <r>
      <rPr>
        <sz val="9"/>
        <color rgb="FF000000"/>
        <rFont val="方正仿宋_GBK"/>
        <charset val="134"/>
      </rPr>
      <t>万吨废钢加工中心及报废机动车回收拆解项目。</t>
    </r>
  </si>
  <si>
    <r>
      <rPr>
        <sz val="9"/>
        <color rgb="FF000000"/>
        <rFont val="方正仿宋_GBK"/>
        <charset val="134"/>
      </rPr>
      <t>一季度建设完成项目主厂房</t>
    </r>
    <r>
      <rPr>
        <sz val="9"/>
        <color rgb="FF000000"/>
        <rFont val="Times New Roman"/>
        <family val="1"/>
      </rPr>
      <t>70%</t>
    </r>
    <r>
      <rPr>
        <sz val="9"/>
        <color rgb="FF000000"/>
        <rFont val="方正仿宋_GBK"/>
        <charset val="134"/>
      </rPr>
      <t>；二季度主厂房完工；三季度建设配套设施；四季度完成整个项目进度</t>
    </r>
    <r>
      <rPr>
        <sz val="9"/>
        <color rgb="FF000000"/>
        <rFont val="Times New Roman"/>
        <family val="1"/>
      </rPr>
      <t>70%</t>
    </r>
    <r>
      <rPr>
        <sz val="9"/>
        <color rgb="FF000000"/>
        <rFont val="方正仿宋_GBK"/>
        <charset val="134"/>
      </rPr>
      <t>。</t>
    </r>
  </si>
  <si>
    <t>废钢加工生产线已开始试生产，企业正在编制调规报告。</t>
  </si>
  <si>
    <t>童永
王波</t>
  </si>
  <si>
    <t>亘盛再生资源综合利用有限公司</t>
  </si>
  <si>
    <r>
      <rPr>
        <b/>
        <sz val="9"/>
        <color rgb="FF000000"/>
        <rFont val="黑体"/>
        <charset val="134"/>
      </rPr>
      <t>二、实施城市有机更新重点工程，加快实现精明增长项目（</t>
    </r>
    <r>
      <rPr>
        <b/>
        <sz val="9"/>
        <color rgb="FF000000"/>
        <rFont val="Times New Roman"/>
        <family val="1"/>
      </rPr>
      <t>31</t>
    </r>
    <r>
      <rPr>
        <b/>
        <sz val="9"/>
        <color rgb="FF000000"/>
        <rFont val="黑体"/>
        <charset val="134"/>
      </rPr>
      <t>个）</t>
    </r>
  </si>
  <si>
    <r>
      <rPr>
        <b/>
        <sz val="9"/>
        <color rgb="FF000000"/>
        <rFont val="黑体"/>
        <charset val="134"/>
      </rPr>
      <t>（一）</t>
    </r>
    <r>
      <rPr>
        <b/>
        <sz val="9"/>
        <color rgb="FF000000"/>
        <rFont val="Times New Roman"/>
        <family val="1"/>
      </rPr>
      <t>“</t>
    </r>
    <r>
      <rPr>
        <b/>
        <sz val="9"/>
        <color rgb="FF000000"/>
        <rFont val="方正仿宋_GBK"/>
        <charset val="134"/>
      </rPr>
      <t>阳光文章</t>
    </r>
    <r>
      <rPr>
        <b/>
        <sz val="9"/>
        <color rgb="FF000000"/>
        <rFont val="Times New Roman"/>
        <family val="1"/>
      </rPr>
      <t>”</t>
    </r>
    <r>
      <rPr>
        <b/>
        <sz val="9"/>
        <color rgb="FF000000"/>
        <rFont val="方正仿宋_GBK"/>
        <charset val="134"/>
      </rPr>
      <t>项目（</t>
    </r>
    <r>
      <rPr>
        <b/>
        <sz val="9"/>
        <color rgb="FF000000"/>
        <rFont val="Times New Roman"/>
        <family val="1"/>
      </rPr>
      <t>5</t>
    </r>
    <r>
      <rPr>
        <b/>
        <sz val="9"/>
        <color rgb="FF000000"/>
        <rFont val="方正仿宋_GBK"/>
        <charset val="134"/>
      </rPr>
      <t>个）</t>
    </r>
  </si>
  <si>
    <t>花舞人间景区</t>
  </si>
  <si>
    <t>阿署达</t>
  </si>
  <si>
    <t>2022-2025</t>
  </si>
  <si>
    <r>
      <rPr>
        <sz val="9"/>
        <color rgb="FF000000"/>
        <rFont val="方正仿宋_GBK"/>
        <charset val="134"/>
      </rPr>
      <t>通过招商或法律途径，推进</t>
    </r>
    <r>
      <rPr>
        <sz val="9"/>
        <color rgb="FF000000"/>
        <rFont val="Times New Roman"/>
        <family val="1"/>
      </rPr>
      <t>“</t>
    </r>
    <r>
      <rPr>
        <sz val="9"/>
        <color rgb="FF000000"/>
        <rFont val="方正仿宋_GBK"/>
        <charset val="134"/>
      </rPr>
      <t>半山望墅</t>
    </r>
    <r>
      <rPr>
        <sz val="9"/>
        <color rgb="FF000000"/>
        <rFont val="Times New Roman"/>
        <family val="1"/>
      </rPr>
      <t>”</t>
    </r>
    <r>
      <rPr>
        <sz val="9"/>
        <color rgb="FF000000"/>
        <rFont val="方正仿宋_GBK"/>
        <charset val="134"/>
      </rPr>
      <t>项目进入复工状态，盘活花舞人间景区和特色商业街区资产。</t>
    </r>
  </si>
  <si>
    <r>
      <rPr>
        <b/>
        <sz val="9"/>
        <color rgb="FF000000"/>
        <rFont val="方正仿宋_GBK"/>
        <charset val="134"/>
      </rPr>
      <t>东区配合市文广旅局推进（市领导：江海）。</t>
    </r>
    <r>
      <rPr>
        <sz val="9"/>
        <color rgb="FF000000"/>
        <rFont val="Times New Roman"/>
        <family val="1"/>
      </rPr>
      <t xml:space="preserve">                </t>
    </r>
    <r>
      <rPr>
        <sz val="9"/>
        <color rgb="FF000000"/>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</si>
  <si>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r>
      <rPr>
        <sz val="9"/>
        <rFont val="Times New Roman"/>
        <family val="1"/>
      </rPr>
      <t>1.</t>
    </r>
    <r>
      <rPr>
        <sz val="9"/>
        <rFont val="仿宋_GB2312"/>
        <charset val="134"/>
      </rPr>
      <t>与花舞人间公司，了解到恒丰银行正开展将商业街部分转租给万达集团建设康养酒店事项的可行性研讨工作。</t>
    </r>
    <r>
      <rPr>
        <sz val="9"/>
        <rFont val="Times New Roman"/>
        <family val="1"/>
      </rPr>
      <t>2.</t>
    </r>
    <r>
      <rPr>
        <sz val="9"/>
        <rFont val="仿宋_GB2312"/>
        <charset val="134"/>
      </rPr>
      <t>就恒丰银行提出解决花舞人间问题的工作方案和思路进行对接。</t>
    </r>
  </si>
  <si>
    <r>
      <rPr>
        <sz val="9"/>
        <color rgb="FF000000"/>
        <rFont val="方正仿宋_GBK"/>
        <charset val="134"/>
      </rPr>
      <t>赵英</t>
    </r>
    <r>
      <rPr>
        <sz val="9"/>
        <color rgb="FF000000"/>
        <rFont val="Times New Roman"/>
        <family val="1"/>
      </rPr>
      <t xml:space="preserve"> 
</t>
    </r>
    <r>
      <rPr>
        <sz val="9"/>
        <color rgb="FF000000"/>
        <rFont val="方正仿宋_GBK"/>
        <charset val="134"/>
      </rPr>
      <t>王静</t>
    </r>
    <r>
      <rPr>
        <sz val="9"/>
        <color rgb="FF000000"/>
        <rFont val="Times New Roman"/>
        <family val="1"/>
      </rPr>
      <t xml:space="preserve">    </t>
    </r>
  </si>
  <si>
    <t>区文化广播电视和旅游局</t>
  </si>
  <si>
    <t>攀枝花花舞人间实业有限公司</t>
  </si>
  <si>
    <t>晴悦康养旗舰酒店</t>
  </si>
  <si>
    <t>炳三区</t>
  </si>
  <si>
    <r>
      <rPr>
        <sz val="9"/>
        <color rgb="FF000000"/>
        <rFont val="方正仿宋_GBK"/>
        <charset val="134"/>
      </rPr>
      <t>项目建筑面积</t>
    </r>
    <r>
      <rPr>
        <sz val="9"/>
        <color rgb="FF000000"/>
        <rFont val="Times New Roman"/>
        <family val="1"/>
      </rPr>
      <t>10000</t>
    </r>
    <r>
      <rPr>
        <sz val="9"/>
        <color rgb="FF000000"/>
        <rFont val="方正仿宋_GBK"/>
        <charset val="134"/>
      </rPr>
      <t>平米，以</t>
    </r>
    <r>
      <rPr>
        <sz val="9"/>
        <color rgb="FF000000"/>
        <rFont val="Times New Roman"/>
        <family val="1"/>
      </rPr>
      <t>“</t>
    </r>
    <r>
      <rPr>
        <sz val="9"/>
        <color rgb="FF000000"/>
        <rFont val="方正仿宋_GBK"/>
        <charset val="134"/>
      </rPr>
      <t>三线文化元素</t>
    </r>
    <r>
      <rPr>
        <sz val="9"/>
        <color rgb="FF000000"/>
        <rFont val="Times New Roman"/>
        <family val="1"/>
      </rPr>
      <t>+</t>
    </r>
    <r>
      <rPr>
        <sz val="9"/>
        <color rgb="FF000000"/>
        <rFont val="方正仿宋_GBK"/>
        <charset val="134"/>
      </rPr>
      <t>传统建筑特色</t>
    </r>
    <r>
      <rPr>
        <sz val="9"/>
        <color rgb="FF000000"/>
        <rFont val="Times New Roman"/>
        <family val="1"/>
      </rPr>
      <t>+</t>
    </r>
    <r>
      <rPr>
        <sz val="9"/>
        <color rgb="FF000000"/>
        <rFont val="方正仿宋_GBK"/>
        <charset val="134"/>
      </rPr>
      <t>现代创新设计</t>
    </r>
    <r>
      <rPr>
        <sz val="9"/>
        <color rgb="FF000000"/>
        <rFont val="Times New Roman"/>
        <family val="1"/>
      </rPr>
      <t>+</t>
    </r>
    <r>
      <rPr>
        <sz val="9"/>
        <color rgb="FF000000"/>
        <rFont val="方正仿宋_GBK"/>
        <charset val="134"/>
      </rPr>
      <t>山水园林布局</t>
    </r>
    <r>
      <rPr>
        <sz val="9"/>
        <color rgb="FF000000"/>
        <rFont val="Times New Roman"/>
        <family val="1"/>
      </rPr>
      <t>”</t>
    </r>
    <r>
      <rPr>
        <sz val="9"/>
        <color rgb="FF000000"/>
        <rFont val="方正仿宋_GBK"/>
        <charset val="134"/>
      </rPr>
      <t>为风格定位，打造以笮风文化为主题特色，以商务会议、康养、休闲度假、文化娱乐为核心的，高端康养酒店旗舰店。</t>
    </r>
  </si>
  <si>
    <r>
      <rPr>
        <sz val="9"/>
        <color rgb="FF000000"/>
        <rFont val="方正仿宋_GBK"/>
        <charset val="134"/>
      </rPr>
      <t>一季度开工建设；二季度完成工程量</t>
    </r>
    <r>
      <rPr>
        <sz val="9"/>
        <color rgb="FF000000"/>
        <rFont val="Times New Roman"/>
        <family val="1"/>
      </rPr>
      <t>50%</t>
    </r>
    <r>
      <rPr>
        <sz val="9"/>
        <color rgb="FF000000"/>
        <rFont val="方正仿宋_GBK"/>
        <charset val="134"/>
      </rPr>
      <t>；三季度餐饮部分建成投入使用；四季度酒店部分建成投入使用。</t>
    </r>
  </si>
  <si>
    <r>
      <rPr>
        <sz val="9"/>
        <rFont val="仿宋_GB2312"/>
        <charset val="134"/>
      </rPr>
      <t>一、餐厅</t>
    </r>
    <r>
      <rPr>
        <sz val="9"/>
        <rFont val="Times New Roman"/>
        <family val="1"/>
      </rPr>
      <t>1</t>
    </r>
    <r>
      <rPr>
        <sz val="9"/>
        <rFont val="仿宋_GB2312"/>
        <charset val="134"/>
      </rPr>
      <t>号楼墙面工完成</t>
    </r>
    <r>
      <rPr>
        <sz val="9"/>
        <rFont val="Times New Roman"/>
        <family val="1"/>
      </rPr>
      <t>60%</t>
    </r>
    <r>
      <rPr>
        <sz val="9"/>
        <rFont val="仿宋_GB2312"/>
        <charset val="134"/>
      </rPr>
      <t>（刮腻子）。</t>
    </r>
    <r>
      <rPr>
        <sz val="9"/>
        <rFont val="Times New Roman"/>
        <family val="1"/>
      </rPr>
      <t xml:space="preserve">
</t>
    </r>
    <r>
      <rPr>
        <sz val="9"/>
        <rFont val="仿宋_GB2312"/>
        <charset val="134"/>
      </rPr>
      <t>二、木饰面软装进场。</t>
    </r>
  </si>
  <si>
    <t>区商务局</t>
  </si>
  <si>
    <r>
      <rPr>
        <sz val="9"/>
        <color rgb="FF000000"/>
        <rFont val="方正仿宋_GBK"/>
        <charset val="134"/>
      </rPr>
      <t>大笮风晴悦文化公司</t>
    </r>
    <r>
      <rPr>
        <sz val="9"/>
        <color rgb="FF000000"/>
        <rFont val="Times New Roman"/>
        <family val="1"/>
      </rPr>
      <t xml:space="preserve"> </t>
    </r>
  </si>
  <si>
    <t>东区旅居养老改造</t>
  </si>
  <si>
    <t>东区</t>
  </si>
  <si>
    <t>对南山宾馆、隆庆大酒店、矿招商务宾馆、二招商务宾馆、攀枝花市宾馆等进行旅居养老改造，包括楼梯、走廊、卫生间加装扶手；完善消防系统；增设乘客电梯；改造配套餐厅、室外活动场地、停车场、加装老人防走失设施等。</t>
  </si>
  <si>
    <t>一季度完成设计方案；二季度完成设备订购，进场施工；三季度完成设备安装调试及室内装修；四季度投入使用。</t>
  </si>
  <si>
    <t>隆庆大酒店大堂主体及外围施工正在开展。攀宾正组织对设计方案进行审核。</t>
  </si>
  <si>
    <t>韩德</t>
  </si>
  <si>
    <t>区发展和改革局</t>
  </si>
  <si>
    <r>
      <rPr>
        <sz val="9"/>
        <color rgb="FF000000"/>
        <rFont val="方正仿宋_GBK"/>
        <charset val="134"/>
      </rPr>
      <t>攀钢生活公司</t>
    </r>
    <r>
      <rPr>
        <sz val="9"/>
        <color rgb="FF000000"/>
        <rFont val="Times New Roman"/>
        <family val="1"/>
      </rPr>
      <t xml:space="preserve">
</t>
    </r>
    <r>
      <rPr>
        <sz val="9"/>
        <color rgb="FF000000"/>
        <rFont val="方正仿宋_GBK"/>
        <charset val="134"/>
      </rPr>
      <t>攀宾酒店公司</t>
    </r>
    <r>
      <rPr>
        <sz val="9"/>
        <color rgb="FF000000"/>
        <rFont val="Times New Roman"/>
        <family val="1"/>
      </rPr>
      <t xml:space="preserve"> 
</t>
    </r>
    <r>
      <rPr>
        <sz val="9"/>
        <color rgb="FF000000"/>
        <rFont val="方正仿宋_GBK"/>
        <charset val="134"/>
      </rPr>
      <t>市供销社</t>
    </r>
    <r>
      <rPr>
        <sz val="9"/>
        <color rgb="FF000000"/>
        <rFont val="Times New Roman"/>
        <family val="1"/>
      </rPr>
      <t xml:space="preserve">  </t>
    </r>
  </si>
  <si>
    <t>金华巷旅居康养综合体</t>
  </si>
  <si>
    <t>华山</t>
  </si>
  <si>
    <t>2022-2026</t>
  </si>
  <si>
    <r>
      <rPr>
        <sz val="9"/>
        <color rgb="FF000000"/>
        <rFont val="方正仿宋_GBK"/>
        <charset val="134"/>
      </rPr>
      <t>项目占地约</t>
    </r>
    <r>
      <rPr>
        <sz val="9"/>
        <color rgb="FF000000"/>
        <rFont val="Times New Roman"/>
        <family val="1"/>
      </rPr>
      <t>109</t>
    </r>
    <r>
      <rPr>
        <sz val="9"/>
        <color rgb="FF000000"/>
        <rFont val="方正仿宋_GBK"/>
        <charset val="134"/>
      </rPr>
      <t>亩，将打造建设中高端旅居康养社区、旅居康养商业中心等优质产业。</t>
    </r>
  </si>
  <si>
    <t>一季度启动场平施工；二季度完成项目设计方案；三季度办理完成施工相关手续；四季度启动主体开工。</t>
  </si>
  <si>
    <t>土石方开挖。</t>
  </si>
  <si>
    <r>
      <rPr>
        <sz val="9"/>
        <color rgb="FF000000"/>
        <rFont val="方正仿宋_GBK"/>
        <charset val="134"/>
      </rPr>
      <t>王洋
王静</t>
    </r>
    <r>
      <rPr>
        <sz val="9"/>
        <color rgb="FF000000"/>
        <rFont val="Times New Roman"/>
        <family val="1"/>
      </rPr>
      <t xml:space="preserve">     </t>
    </r>
  </si>
  <si>
    <r>
      <rPr>
        <sz val="9"/>
        <color rgb="FF000000"/>
        <rFont val="方正仿宋_GBK"/>
        <charset val="134"/>
      </rPr>
      <t>区经济合作局</t>
    </r>
    <r>
      <rPr>
        <sz val="9"/>
        <color rgb="FF000000"/>
        <rFont val="Times New Roman"/>
        <family val="1"/>
      </rPr>
      <t xml:space="preserve">
</t>
    </r>
    <r>
      <rPr>
        <sz val="9"/>
        <color rgb="FF000000"/>
        <rFont val="方正仿宋_GBK"/>
        <charset val="134"/>
      </rPr>
      <t>大渡口街道</t>
    </r>
  </si>
  <si>
    <t>四川省高品房地产公司</t>
  </si>
  <si>
    <t>中西医结合康养示范中心楼</t>
  </si>
  <si>
    <t>桃源街</t>
  </si>
  <si>
    <r>
      <rPr>
        <sz val="9"/>
        <color rgb="FF000000"/>
        <rFont val="方正仿宋_GBK"/>
        <charset val="134"/>
      </rPr>
      <t>总建筑面积</t>
    </r>
    <r>
      <rPr>
        <sz val="9"/>
        <color rgb="FF000000"/>
        <rFont val="Times New Roman"/>
        <family val="1"/>
      </rPr>
      <t>21829.41</t>
    </r>
    <r>
      <rPr>
        <sz val="9"/>
        <color rgb="FF000000"/>
        <rFont val="方正仿宋_GBK"/>
        <charset val="134"/>
      </rPr>
      <t>平米，主要建设中西医结合康养示范中心楼一栋、地下停车场及配套附属设施。</t>
    </r>
  </si>
  <si>
    <r>
      <rPr>
        <sz val="9"/>
        <color rgb="FF000000"/>
        <rFont val="方正仿宋_GBK"/>
        <charset val="134"/>
      </rPr>
      <t>一季度开工；二季度完成基坑支护、地下室结构工程；三季度完成主体结构工程建设</t>
    </r>
    <r>
      <rPr>
        <sz val="9"/>
        <color rgb="FF000000"/>
        <rFont val="Times New Roman"/>
        <family val="1"/>
      </rPr>
      <t>80%</t>
    </r>
    <r>
      <rPr>
        <sz val="9"/>
        <color rgb="FF000000"/>
        <rFont val="方正仿宋_GBK"/>
        <charset val="134"/>
      </rPr>
      <t>；四季度主体完工。</t>
    </r>
  </si>
  <si>
    <r>
      <rPr>
        <sz val="9"/>
        <rFont val="仿宋_GB2312"/>
        <charset val="134"/>
      </rPr>
      <t>二单元基础底板混凝土浇筑完成，二单元负四层底板开始支模，绑扎结构钢筋，一单元基础底板完成</t>
    </r>
    <r>
      <rPr>
        <sz val="9"/>
        <rFont val="Times New Roman"/>
        <family val="1"/>
      </rPr>
      <t>65%</t>
    </r>
    <r>
      <rPr>
        <sz val="9"/>
        <rFont val="仿宋_GB2312"/>
        <charset val="134"/>
      </rPr>
      <t>。</t>
    </r>
  </si>
  <si>
    <t>郭江
王静</t>
  </si>
  <si>
    <t>区卫生健康局</t>
  </si>
  <si>
    <t>中西医结合医院</t>
  </si>
  <si>
    <r>
      <rPr>
        <b/>
        <sz val="9"/>
        <color rgb="FF000000"/>
        <rFont val="方正仿宋_GBK"/>
        <charset val="134"/>
      </rPr>
      <t>（二）创新创业主阵地项目（</t>
    </r>
    <r>
      <rPr>
        <b/>
        <sz val="9"/>
        <color rgb="FF000000"/>
        <rFont val="Times New Roman"/>
        <family val="1"/>
      </rPr>
      <t>3</t>
    </r>
    <r>
      <rPr>
        <b/>
        <sz val="9"/>
        <color rgb="FF000000"/>
        <rFont val="方正仿宋_GBK"/>
        <charset val="134"/>
      </rPr>
      <t>个）</t>
    </r>
  </si>
  <si>
    <t>川西南农产品冷链物流园</t>
  </si>
  <si>
    <t>瓜子坪</t>
  </si>
  <si>
    <t>2020-2023</t>
  </si>
  <si>
    <r>
      <rPr>
        <sz val="9"/>
        <color rgb="FF000000"/>
        <rFont val="方正仿宋_GBK"/>
        <charset val="134"/>
      </rPr>
      <t>建设冷链仓库、电商物流中心、农产品物流信息交易、农产品分拨等业态设施，总投资</t>
    </r>
    <r>
      <rPr>
        <sz val="9"/>
        <color rgb="FF000000"/>
        <rFont val="Times New Roman"/>
        <family val="1"/>
      </rPr>
      <t>3.5</t>
    </r>
    <r>
      <rPr>
        <sz val="9"/>
        <color rgb="FF000000"/>
        <rFont val="方正仿宋_GBK"/>
        <charset val="134"/>
      </rPr>
      <t>亿元</t>
    </r>
    <r>
      <rPr>
        <sz val="9"/>
        <color rgb="FF000000"/>
        <rFont val="Times New Roman"/>
        <family val="1"/>
      </rPr>
      <t>.</t>
    </r>
  </si>
  <si>
    <r>
      <rPr>
        <b/>
        <sz val="9"/>
        <color rgb="FF000000"/>
        <rFont val="方正仿宋_GBK"/>
        <charset val="134"/>
      </rPr>
      <t>东区配合市商务局推进（市领导：罗军）。</t>
    </r>
    <r>
      <rPr>
        <b/>
        <sz val="9"/>
        <color rgb="FF000000"/>
        <rFont val="Times New Roman"/>
        <family val="1"/>
      </rPr>
      <t xml:space="preserve">  </t>
    </r>
    <r>
      <rPr>
        <sz val="9"/>
        <color rgb="FF000000"/>
        <rFont val="Times New Roman"/>
        <family val="1"/>
      </rPr>
      <t xml:space="preserve">                          </t>
    </r>
    <r>
      <rPr>
        <sz val="9"/>
        <color rgb="FF000000"/>
        <rFont val="方正仿宋_GBK"/>
        <charset val="134"/>
      </rPr>
      <t>一季度完成场平；二季度完成挡土墙建设工程、桩基础工程建设，开展正负零建设施工；三季度完成正负零、地面工程</t>
    </r>
    <r>
      <rPr>
        <sz val="9"/>
        <color rgb="FF000000"/>
        <rFont val="Times New Roman"/>
        <family val="1"/>
      </rPr>
      <t>35%</t>
    </r>
    <r>
      <rPr>
        <sz val="9"/>
        <color rgb="FF000000"/>
        <rFont val="方正仿宋_GBK"/>
        <charset val="134"/>
      </rPr>
      <t>施工；四季度完成主体工程</t>
    </r>
    <r>
      <rPr>
        <sz val="9"/>
        <color rgb="FF000000"/>
        <rFont val="Times New Roman"/>
        <family val="1"/>
      </rPr>
      <t>70%</t>
    </r>
    <r>
      <rPr>
        <sz val="9"/>
        <color rgb="FF000000"/>
        <rFont val="方正仿宋_GBK"/>
        <charset val="134"/>
      </rPr>
      <t>。</t>
    </r>
  </si>
  <si>
    <r>
      <rPr>
        <b/>
        <sz val="9"/>
        <rFont val="仿宋_GB2312"/>
        <charset val="134"/>
      </rPr>
      <t>对</t>
    </r>
    <r>
      <rPr>
        <b/>
        <sz val="9"/>
        <rFont val="Times New Roman"/>
        <family val="1"/>
      </rPr>
      <t>1#</t>
    </r>
    <r>
      <rPr>
        <b/>
        <sz val="9"/>
        <rFont val="仿宋_GB2312"/>
        <charset val="134"/>
      </rPr>
      <t>、</t>
    </r>
    <r>
      <rPr>
        <b/>
        <sz val="9"/>
        <rFont val="Times New Roman"/>
        <family val="1"/>
      </rPr>
      <t>2#</t>
    </r>
    <r>
      <rPr>
        <b/>
        <sz val="9"/>
        <rFont val="仿宋_GB2312"/>
        <charset val="134"/>
      </rPr>
      <t>楼地基开挖至标准标高。</t>
    </r>
  </si>
  <si>
    <t>王棚
吴昊</t>
  </si>
  <si>
    <t>区农业农村和交通水利局
区商务局</t>
  </si>
  <si>
    <t>攀枝花文阳农产品供应链管理有限公司</t>
  </si>
  <si>
    <r>
      <rPr>
        <sz val="9"/>
        <color rgb="FF000000"/>
        <rFont val="Times New Roman"/>
        <family val="1"/>
      </rPr>
      <t>60kt/a</t>
    </r>
    <r>
      <rPr>
        <sz val="9"/>
        <color rgb="FF000000"/>
        <rFont val="方正仿宋_GBK"/>
        <charset val="134"/>
      </rPr>
      <t>大型熔盐氯化法钛白成套工艺及装备技术研究</t>
    </r>
  </si>
  <si>
    <r>
      <rPr>
        <sz val="9"/>
        <color rgb="FF000000"/>
        <rFont val="Times New Roman"/>
        <family val="1"/>
      </rPr>
      <t>240t/d</t>
    </r>
    <r>
      <rPr>
        <sz val="9"/>
        <color rgb="FF000000"/>
        <rFont val="方正仿宋_GBK"/>
        <charset val="134"/>
      </rPr>
      <t>大型熔盐氯化炉的自主设计与建造，开发出攀枝花钛资源大型熔盐氯化生产技术；完成</t>
    </r>
    <r>
      <rPr>
        <sz val="9"/>
        <color rgb="FF000000"/>
        <rFont val="Times New Roman"/>
        <family val="1"/>
      </rPr>
      <t>30kt/a</t>
    </r>
    <r>
      <rPr>
        <sz val="9"/>
        <color rgb="FF000000"/>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</si>
  <si>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color rgb="FF000000"/>
        <rFont val="方正仿宋_GBK"/>
        <charset val="134"/>
      </rPr>
      <t>一季度理论确立大型熔盐氯化工艺技术参数、装备的结构尺寸等；二季度提出以</t>
    </r>
    <r>
      <rPr>
        <sz val="9"/>
        <color rgb="FF000000"/>
        <rFont val="Times New Roman"/>
        <family val="1"/>
      </rPr>
      <t>15kt/a</t>
    </r>
    <r>
      <rPr>
        <sz val="9"/>
        <color rgb="FF000000"/>
        <rFont val="方正仿宋_GBK"/>
        <charset val="134"/>
      </rPr>
      <t>氧化反应器为基础放大的</t>
    </r>
    <r>
      <rPr>
        <sz val="9"/>
        <color rgb="FF000000"/>
        <rFont val="Times New Roman"/>
        <family val="1"/>
      </rPr>
      <t>30kt/a</t>
    </r>
    <r>
      <rPr>
        <sz val="9"/>
        <color rgb="FF000000"/>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</si>
  <si>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开展大型熔盐氯化炉收尘、冷凝系统参数设计。</t>
  </si>
  <si>
    <t>区科学技术局</t>
  </si>
  <si>
    <t>攀钢集团攀枝花钢铁研究院有限公司</t>
  </si>
  <si>
    <t>高速列车底盘车架用含钒高性能钢板开发及应用</t>
  </si>
  <si>
    <r>
      <rPr>
        <sz val="9"/>
        <color rgb="FF000000"/>
        <rFont val="方正仿宋_GBK"/>
        <charset val="134"/>
      </rPr>
      <t>本项目旨在研究高速列车底盘车架用含钒高性能钢板开发及应用，解决高速列车底盘车架用钢板轻量化和国产化的技术难题，在高速列车底盘车架用含钒高性能钢板化学成分设计、组织调控技术、成分</t>
    </r>
    <r>
      <rPr>
        <sz val="9"/>
        <color rgb="FF000000"/>
        <rFont val="Times New Roman"/>
        <family val="1"/>
      </rPr>
      <t>--</t>
    </r>
    <r>
      <rPr>
        <sz val="9"/>
        <color rgb="FF000000"/>
        <rFont val="方正仿宋_GBK"/>
        <charset val="134"/>
      </rPr>
      <t>组织</t>
    </r>
    <r>
      <rPr>
        <sz val="9"/>
        <color rgb="FF000000"/>
        <rFont val="Times New Roman"/>
        <family val="1"/>
      </rPr>
      <t>--</t>
    </r>
    <r>
      <rPr>
        <sz val="9"/>
        <color rgb="FF000000"/>
        <rFont val="方正仿宋_GBK"/>
        <charset val="134"/>
      </rPr>
      <t>性能内在关系理论、以及焊接技术等方面形成技术创新和突破；开发出高速列车底盘车架用含钒高性能钢板的集成焊接技术；实现高速列车底盘车架用钢板的四川本地化生产。</t>
    </r>
  </si>
  <si>
    <r>
      <rPr>
        <sz val="9"/>
        <color rgb="FF000000"/>
        <rFont val="方正仿宋_GBK"/>
        <charset val="134"/>
      </rPr>
      <t>一季度实现标准周期浸润加速腐蚀试验下，高速列车底盘车架用钢板相对</t>
    </r>
    <r>
      <rPr>
        <sz val="9"/>
        <color rgb="FF000000"/>
        <rFont val="Times New Roman"/>
        <family val="1"/>
      </rPr>
      <t>Q345B</t>
    </r>
    <r>
      <rPr>
        <sz val="9"/>
        <color rgb="FF000000"/>
        <rFont val="方正仿宋_GBK"/>
        <charset val="134"/>
      </rPr>
      <t>腐蚀率</t>
    </r>
    <r>
      <rPr>
        <sz val="9"/>
        <color rgb="FF000000"/>
        <rFont val="Times New Roman"/>
        <family val="1"/>
      </rPr>
      <t>≤50%</t>
    </r>
    <r>
      <rPr>
        <sz val="9"/>
        <color rgb="FF000000"/>
        <rFont val="方正仿宋_GBK"/>
        <charset val="134"/>
      </rPr>
      <t>；二季度掌握不同焊接工艺下，高速列车底盘车架用钢板焊接接头</t>
    </r>
    <r>
      <rPr>
        <sz val="9"/>
        <color rgb="FF000000"/>
        <rFont val="Times New Roman"/>
        <family val="1"/>
      </rPr>
      <t>V</t>
    </r>
    <r>
      <rPr>
        <sz val="9"/>
        <color rgb="FF000000"/>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color rgb="FF000000"/>
        <rFont val="Times New Roman"/>
        <family val="1"/>
      </rPr>
      <t>90%</t>
    </r>
    <r>
      <rPr>
        <sz val="9"/>
        <color rgb="FF000000"/>
        <rFont val="方正仿宋_GBK"/>
        <charset val="134"/>
      </rPr>
      <t>以上；四季度掌握</t>
    </r>
    <r>
      <rPr>
        <sz val="9"/>
        <color rgb="FF000000"/>
        <rFont val="Times New Roman"/>
        <family val="1"/>
      </rPr>
      <t>V</t>
    </r>
    <r>
      <rPr>
        <sz val="9"/>
        <color rgb="FF000000"/>
        <rFont val="方正仿宋_GBK"/>
        <charset val="134"/>
      </rPr>
      <t>等微合金元素、显微组织及性能对高速列车底盘车架用钢板疲劳性能的影响规律。</t>
    </r>
  </si>
  <si>
    <t>开展不同化学成分、不同焊接工艺条件下的焊接试验。</t>
  </si>
  <si>
    <r>
      <rPr>
        <b/>
        <sz val="9"/>
        <color rgb="FF000000"/>
        <rFont val="黑体"/>
        <charset val="134"/>
      </rPr>
      <t>（三）时尚消费目的地项目（</t>
    </r>
    <r>
      <rPr>
        <b/>
        <sz val="9"/>
        <color rgb="FF000000"/>
        <rFont val="Times New Roman"/>
        <family val="1"/>
      </rPr>
      <t>8</t>
    </r>
    <r>
      <rPr>
        <b/>
        <sz val="12"/>
        <color rgb="FF000000"/>
        <rFont val="方正仿宋_GBK"/>
        <charset val="134"/>
      </rPr>
      <t>个）</t>
    </r>
  </si>
  <si>
    <t>东华山山地体育公园及山顶酒店</t>
  </si>
  <si>
    <t>东区、仁和区</t>
  </si>
  <si>
    <r>
      <rPr>
        <sz val="9"/>
        <color rgb="FF000000"/>
        <rFont val="方正仿宋_GBK"/>
        <charset val="134"/>
      </rPr>
      <t>公园占地面积</t>
    </r>
    <r>
      <rPr>
        <sz val="9"/>
        <color rgb="FF000000"/>
        <rFont val="Times New Roman"/>
        <family val="1"/>
      </rPr>
      <t>25</t>
    </r>
    <r>
      <rPr>
        <sz val="9"/>
        <color rgb="FF000000"/>
        <rFont val="方正仿宋_GBK"/>
        <charset val="134"/>
      </rPr>
      <t>平方公里，总投资约</t>
    </r>
    <r>
      <rPr>
        <sz val="9"/>
        <color rgb="FF000000"/>
        <rFont val="Times New Roman"/>
        <family val="1"/>
      </rPr>
      <t>3</t>
    </r>
    <r>
      <rPr>
        <sz val="9"/>
        <color rgb="FF000000"/>
        <rFont val="方正仿宋_GBK"/>
        <charset val="134"/>
      </rPr>
      <t>亿元，</t>
    </r>
    <r>
      <rPr>
        <sz val="9"/>
        <color rgb="FF000000"/>
        <rFont val="Times New Roman"/>
        <family val="1"/>
      </rPr>
      <t>2022</t>
    </r>
    <r>
      <rPr>
        <sz val="9"/>
        <color rgb="FF000000"/>
        <rFont val="方正仿宋_GBK"/>
        <charset val="134"/>
      </rPr>
      <t>年计划投资</t>
    </r>
    <r>
      <rPr>
        <sz val="9"/>
        <color rgb="FF000000"/>
        <rFont val="Times New Roman"/>
        <family val="1"/>
      </rPr>
      <t>2500</t>
    </r>
    <r>
      <rPr>
        <sz val="9"/>
        <color rgb="FF000000"/>
        <rFont val="方正仿宋_GBK"/>
        <charset val="134"/>
      </rPr>
      <t>万元。</t>
    </r>
  </si>
  <si>
    <r>
      <rPr>
        <b/>
        <sz val="9"/>
        <color rgb="FF000000"/>
        <rFont val="方正仿宋_GBK"/>
        <charset val="134"/>
      </rPr>
      <t>东区配合市教体局推进（市领导：许军峰）。</t>
    </r>
    <r>
      <rPr>
        <sz val="9"/>
        <color rgb="FF000000"/>
        <rFont val="Times New Roman"/>
        <family val="1"/>
      </rPr>
      <t xml:space="preserve">                </t>
    </r>
    <r>
      <rPr>
        <sz val="9"/>
        <color rgb="FF000000"/>
        <rFont val="方正仿宋_GBK"/>
        <charset val="134"/>
      </rPr>
      <t>一季度完成总体规划编制；二季度完成健身步道详规及施工图编制；三季度开工建设；四季度完成第一条健身步道建设及部分设施。</t>
    </r>
  </si>
  <si>
    <r>
      <rPr>
        <sz val="9"/>
        <rFont val="Times New Roman"/>
        <family val="1"/>
      </rPr>
      <t>1.</t>
    </r>
    <r>
      <rPr>
        <sz val="9"/>
        <rFont val="仿宋_GB2312"/>
        <charset val="134"/>
      </rPr>
      <t>召开专题会研究东华山山地体育公园道路系统及部分景观节点优化问题。</t>
    </r>
    <r>
      <rPr>
        <sz val="9"/>
        <rFont val="Times New Roman"/>
        <family val="1"/>
      </rPr>
      <t>2.</t>
    </r>
    <r>
      <rPr>
        <sz val="9"/>
        <rFont val="仿宋_GB2312"/>
        <charset val="134"/>
      </rPr>
      <t>示范段建设现正进行景观廊架、玻璃栈道的钢结构加工。</t>
    </r>
  </si>
  <si>
    <t>王棚
王波</t>
  </si>
  <si>
    <r>
      <rPr>
        <sz val="9"/>
        <color rgb="FF000000"/>
        <rFont val="方正仿宋_GBK"/>
        <charset val="134"/>
      </rPr>
      <t>区教育和体育局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</si>
  <si>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市城投集团</t>
  </si>
  <si>
    <t>阿署达花海</t>
  </si>
  <si>
    <r>
      <rPr>
        <sz val="9"/>
        <color rgb="FF000000"/>
        <rFont val="方正仿宋_GBK"/>
        <charset val="134"/>
      </rPr>
      <t>利用马家田尾矿库闭库后形成的面积约</t>
    </r>
    <r>
      <rPr>
        <sz val="9"/>
        <color rgb="FF000000"/>
        <rFont val="Times New Roman"/>
        <family val="1"/>
      </rPr>
      <t>3000</t>
    </r>
    <r>
      <rPr>
        <sz val="9"/>
        <color rgb="FF000000"/>
        <rFont val="方正仿宋_GBK"/>
        <charset val="134"/>
      </rPr>
      <t>亩，坝体约</t>
    </r>
    <r>
      <rPr>
        <sz val="9"/>
        <color rgb="FF000000"/>
        <rFont val="Times New Roman"/>
        <family val="1"/>
      </rPr>
      <t>900</t>
    </r>
    <r>
      <rPr>
        <sz val="9"/>
        <color rgb="FF000000"/>
        <rFont val="方正仿宋_GBK"/>
        <charset val="134"/>
      </rPr>
      <t>亩，打造一个集花海景观、休闲娱乐、运动健身等为一体的全民健康运动场所，配套建设附属设施。</t>
    </r>
  </si>
  <si>
    <r>
      <rPr>
        <b/>
        <sz val="9"/>
        <color rgb="FF000000"/>
        <rFont val="方正仿宋_GBK"/>
        <charset val="134"/>
      </rPr>
      <t>东区配合市住建局推进（市领导：张勇、唐忠柱）。</t>
    </r>
    <r>
      <rPr>
        <sz val="9"/>
        <color rgb="FF000000"/>
        <rFont val="方正仿宋_GBK"/>
        <charset val="134"/>
      </rPr>
      <t>一季度完成阿署达片区开发</t>
    </r>
    <r>
      <rPr>
        <sz val="9"/>
        <color rgb="FF000000"/>
        <rFont val="Times New Roman"/>
        <family val="1"/>
      </rPr>
      <t>—</t>
    </r>
    <r>
      <rPr>
        <sz val="9"/>
        <color rgb="FF000000"/>
        <rFont val="方正仿宋_GBK"/>
        <charset val="134"/>
      </rPr>
      <t>花海公园项目景观整体策划，开展安全专项论证。二季度完成立项、备案、施工图设置、审查；三季度（</t>
    </r>
    <r>
      <rPr>
        <sz val="9"/>
        <color rgb="FF000000"/>
        <rFont val="Times New Roman"/>
        <family val="1"/>
      </rPr>
      <t>8</t>
    </r>
    <r>
      <rPr>
        <sz val="9"/>
        <color rgb="FF000000"/>
        <rFont val="方正仿宋_GBK"/>
        <charset val="134"/>
      </rPr>
      <t>月）进场施工；四季度花海景观一期工程呈现一定规模。</t>
    </r>
  </si>
  <si>
    <r>
      <rPr>
        <sz val="9"/>
        <rFont val="Times New Roman"/>
        <family val="1"/>
      </rPr>
      <t>1.</t>
    </r>
    <r>
      <rPr>
        <sz val="9"/>
        <rFont val="仿宋_GB2312"/>
        <charset val="134"/>
      </rPr>
      <t>正结合</t>
    </r>
    <r>
      <rPr>
        <sz val="9"/>
        <rFont val="Times New Roman"/>
        <family val="1"/>
      </rPr>
      <t>4</t>
    </r>
    <r>
      <rPr>
        <sz val="9"/>
        <rFont val="仿宋_GB2312"/>
        <charset val="134"/>
      </rPr>
      <t>月</t>
    </r>
    <r>
      <rPr>
        <sz val="9"/>
        <rFont val="Times New Roman"/>
        <family val="1"/>
      </rPr>
      <t>26</t>
    </r>
    <r>
      <rPr>
        <sz val="9"/>
        <rFont val="仿宋_GB2312"/>
        <charset val="134"/>
      </rPr>
      <t>日阿署达花海项目设计及周边城市规划方案专题汇报会议精神作进一步修改完善花海景观设计方案。</t>
    </r>
    <r>
      <rPr>
        <sz val="9"/>
        <rFont val="Times New Roman"/>
        <family val="1"/>
      </rPr>
      <t xml:space="preserve">
2.</t>
    </r>
    <r>
      <rPr>
        <sz val="9"/>
        <rFont val="仿宋_GB2312"/>
        <charset val="134"/>
      </rPr>
      <t>配合开展项目招商工作，</t>
    </r>
    <r>
      <rPr>
        <sz val="9"/>
        <rFont val="Times New Roman"/>
        <family val="1"/>
      </rPr>
      <t>6</t>
    </r>
    <r>
      <rPr>
        <sz val="9"/>
        <rFont val="仿宋_GB2312"/>
        <charset val="134"/>
      </rPr>
      <t>月</t>
    </r>
    <r>
      <rPr>
        <sz val="9"/>
        <rFont val="Times New Roman"/>
        <family val="1"/>
      </rPr>
      <t>13</t>
    </r>
    <r>
      <rPr>
        <sz val="9"/>
        <rFont val="仿宋_GB2312"/>
        <charset val="134"/>
      </rPr>
      <t>日正红书记在中国铁建股份有限公司来攀考察交流座谈会上向其介绍花海相关情况。自规分局配合项目推介。</t>
    </r>
    <r>
      <rPr>
        <sz val="9"/>
        <rFont val="Times New Roman"/>
        <family val="1"/>
      </rPr>
      <t xml:space="preserve">
3.</t>
    </r>
    <r>
      <rPr>
        <sz val="9"/>
        <rFont val="仿宋_GB2312"/>
        <charset val="134"/>
      </rPr>
      <t>对接攀矿公司，根据攀矿公司对马家田尾矿库移交管护协议的修改意见，拟召开座谈会讨论后续管理责任问题。</t>
    </r>
  </si>
  <si>
    <r>
      <rPr>
        <sz val="9"/>
        <color rgb="FF000000"/>
        <rFont val="方正仿宋_GBK"/>
        <charset val="134"/>
      </rPr>
      <t>徐波
王洋</t>
    </r>
    <r>
      <rPr>
        <sz val="9"/>
        <color rgb="FF000000"/>
        <rFont val="Times New Roman"/>
        <family val="1"/>
      </rPr>
      <t xml:space="preserve">  </t>
    </r>
  </si>
  <si>
    <r>
      <rPr>
        <sz val="9"/>
        <color rgb="FF000000"/>
        <rFont val="方正仿宋_GBK"/>
        <charset val="134"/>
      </rPr>
      <t>市自然资源和规划局东区分局
区住房和城乡建设局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</si>
  <si>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攀钢集团</t>
    </r>
  </si>
  <si>
    <t>银江湖公园</t>
  </si>
  <si>
    <r>
      <rPr>
        <sz val="9"/>
        <color rgb="FF000000"/>
        <rFont val="方正仿宋_GBK"/>
        <charset val="134"/>
      </rPr>
      <t>共分为亲水栈道（长约</t>
    </r>
    <r>
      <rPr>
        <sz val="9"/>
        <color rgb="FF000000"/>
        <rFont val="Times New Roman"/>
        <family val="1"/>
      </rPr>
      <t>6920</t>
    </r>
    <r>
      <rPr>
        <sz val="9"/>
        <color rgb="FF000000"/>
        <rFont val="方正仿宋_GBK"/>
        <charset val="134"/>
      </rPr>
      <t>米）、金沙城（东区密地村利川片区）和炳草岗片区过江通道、临江阳台（东区小沙坝</t>
    </r>
    <r>
      <rPr>
        <sz val="9"/>
        <color rgb="FF000000"/>
        <rFont val="Times New Roman"/>
        <family val="1"/>
      </rPr>
      <t>4S</t>
    </r>
    <r>
      <rPr>
        <sz val="9"/>
        <color rgb="FF000000"/>
        <rFont val="方正仿宋_GBK"/>
        <charset val="134"/>
      </rPr>
      <t>地块）、泸商天桥往密地桥方向地块开发</t>
    </r>
    <r>
      <rPr>
        <sz val="9"/>
        <color rgb="FF000000"/>
        <rFont val="Times New Roman"/>
        <family val="1"/>
      </rPr>
      <t>4</t>
    </r>
    <r>
      <rPr>
        <sz val="9"/>
        <color rgb="FF000000"/>
        <rFont val="方正仿宋_GBK"/>
        <charset val="134"/>
      </rPr>
      <t>个子项。</t>
    </r>
  </si>
  <si>
    <r>
      <rPr>
        <b/>
        <sz val="9"/>
        <color rgb="FF000000"/>
        <rFont val="方正仿宋_GBK"/>
        <charset val="134"/>
      </rPr>
      <t>东区配合市住建局推进（市领导：张勇、唐忠柱）。</t>
    </r>
    <r>
      <rPr>
        <sz val="9"/>
        <color rgb="FF000000"/>
        <rFont val="方正仿宋_GBK"/>
        <charset val="134"/>
      </rPr>
      <t>一季度完成概念方案设计；二季度完成项目可行性研究报告编制和评审，确定项目建设模式；三季度完成项目前期要件编制和立项；四季度完成项目招标，开工建设。</t>
    </r>
  </si>
  <si>
    <r>
      <rPr>
        <sz val="9"/>
        <rFont val="仿宋_GB2312"/>
        <charset val="134"/>
      </rPr>
      <t>1.正红书记率队调研银江湖公园项目，提出工作要求。</t>
    </r>
    <r>
      <rPr>
        <sz val="9"/>
        <rFont val="Times New Roman"/>
        <family val="1"/>
      </rPr>
      <t xml:space="preserve">
2.</t>
    </r>
    <r>
      <rPr>
        <sz val="9"/>
        <rFont val="仿宋_GB2312"/>
        <charset val="134"/>
      </rPr>
      <t>设计单位正结合正红书记提出的要求进一步深化完善项目概念性策划方案。</t>
    </r>
    <r>
      <rPr>
        <sz val="9"/>
        <rFont val="Times New Roman"/>
        <family val="1"/>
      </rPr>
      <t xml:space="preserve">
3.</t>
    </r>
    <r>
      <rPr>
        <sz val="9"/>
        <rFont val="仿宋_GB2312"/>
        <charset val="134"/>
      </rPr>
      <t>小沙坝</t>
    </r>
    <r>
      <rPr>
        <sz val="9"/>
        <rFont val="Times New Roman"/>
        <family val="1"/>
      </rPr>
      <t>4S</t>
    </r>
    <r>
      <rPr>
        <sz val="9"/>
        <rFont val="仿宋_GB2312"/>
        <charset val="134"/>
      </rPr>
      <t>店地块的调规请示东区政府已报送市政府。</t>
    </r>
    <r>
      <rPr>
        <sz val="9"/>
        <rFont val="Times New Roman"/>
        <family val="1"/>
      </rPr>
      <t xml:space="preserve">
4.</t>
    </r>
    <r>
      <rPr>
        <sz val="9"/>
        <rFont val="仿宋_GB2312"/>
        <charset val="134"/>
      </rPr>
      <t>关于水面特许经营权的出让，市住建局对接市自规部门、公共资源交易中心等单位征求意见。</t>
    </r>
    <r>
      <rPr>
        <sz val="9"/>
        <rFont val="Times New Roman"/>
        <family val="1"/>
      </rPr>
      <t xml:space="preserve">
5.</t>
    </r>
    <r>
      <rPr>
        <sz val="9"/>
        <rFont val="仿宋_GB2312"/>
        <charset val="134"/>
      </rPr>
      <t>市住建局对接交通发展集团等单位，研究项目合作开发与前期工作的开展。</t>
    </r>
  </si>
  <si>
    <r>
      <rPr>
        <sz val="9"/>
        <color rgb="FF000000"/>
        <rFont val="方正仿宋_GBK"/>
        <charset val="134"/>
      </rPr>
      <t>韩德</t>
    </r>
    <r>
      <rPr>
        <sz val="9"/>
        <color rgb="FF000000"/>
        <rFont val="Times New Roman"/>
        <family val="1"/>
      </rPr>
      <t xml:space="preserve">  
</t>
    </r>
    <r>
      <rPr>
        <sz val="9"/>
        <color rgb="FF000000"/>
        <rFont val="方正仿宋_GBK"/>
        <charset val="134"/>
      </rPr>
      <t>王洋</t>
    </r>
    <r>
      <rPr>
        <sz val="9"/>
        <color rgb="FF000000"/>
        <rFont val="Times New Roman"/>
        <family val="1"/>
      </rPr>
      <t xml:space="preserve">   </t>
    </r>
  </si>
  <si>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川投能源</t>
    </r>
  </si>
  <si>
    <t>御湖花都</t>
  </si>
  <si>
    <t>炳草岗</t>
  </si>
  <si>
    <t>/</t>
  </si>
  <si>
    <r>
      <rPr>
        <sz val="9"/>
        <color rgb="FF000000"/>
        <rFont val="Times New Roman"/>
        <family val="1"/>
      </rPr>
      <t>“</t>
    </r>
    <r>
      <rPr>
        <sz val="9"/>
        <color rgb="FF000000"/>
        <rFont val="方正仿宋_GBK"/>
        <charset val="134"/>
      </rPr>
      <t>御湖花都</t>
    </r>
    <r>
      <rPr>
        <sz val="9"/>
        <color rgb="FF000000"/>
        <rFont val="Times New Roman"/>
        <family val="1"/>
      </rPr>
      <t>”</t>
    </r>
    <r>
      <rPr>
        <sz val="9"/>
        <color rgb="FF000000"/>
        <rFont val="方正仿宋_GBK"/>
        <charset val="134"/>
      </rPr>
      <t>项目位于炳草岗原啤酒广场，该项目所属</t>
    </r>
    <r>
      <rPr>
        <sz val="9"/>
        <color rgb="FF000000"/>
        <rFont val="Times New Roman"/>
        <family val="1"/>
      </rPr>
      <t>G2010-58</t>
    </r>
    <r>
      <rPr>
        <sz val="9"/>
        <color rgb="FF000000"/>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color rgb="FF000000"/>
        <rFont val="Times New Roman"/>
        <family val="1"/>
      </rPr>
      <t>60110.78</t>
    </r>
    <r>
      <rPr>
        <sz val="9"/>
        <color rgb="FF000000"/>
        <rFont val="方正仿宋_GBK"/>
        <charset val="134"/>
      </rPr>
      <t>平米，规划总建筑面积</t>
    </r>
    <r>
      <rPr>
        <sz val="9"/>
        <color rgb="FF000000"/>
        <rFont val="Times New Roman"/>
        <family val="1"/>
      </rPr>
      <t>144286.39</t>
    </r>
    <r>
      <rPr>
        <sz val="9"/>
        <color rgb="FF000000"/>
        <rFont val="方正仿宋_GBK"/>
        <charset val="134"/>
      </rPr>
      <t>平米（含商业、车库、公寓），地上计容建筑面积为</t>
    </r>
    <r>
      <rPr>
        <sz val="9"/>
        <color rgb="FF000000"/>
        <rFont val="Times New Roman"/>
        <family val="1"/>
      </rPr>
      <t>47742.04</t>
    </r>
    <r>
      <rPr>
        <sz val="9"/>
        <color rgb="FF000000"/>
        <rFont val="方正仿宋_GBK"/>
        <charset val="134"/>
      </rPr>
      <t>平米，地下不计容建筑面积为</t>
    </r>
    <r>
      <rPr>
        <sz val="9"/>
        <color rgb="FF000000"/>
        <rFont val="Times New Roman"/>
        <family val="1"/>
      </rPr>
      <t>96544.35</t>
    </r>
    <r>
      <rPr>
        <sz val="9"/>
        <color rgb="FF000000"/>
        <rFont val="方正仿宋_GBK"/>
        <charset val="134"/>
      </rPr>
      <t>平米，停车位</t>
    </r>
    <r>
      <rPr>
        <sz val="9"/>
        <color rgb="FF000000"/>
        <rFont val="Times New Roman"/>
        <family val="1"/>
      </rPr>
      <t>1197</t>
    </r>
    <r>
      <rPr>
        <sz val="9"/>
        <color rgb="FF000000"/>
        <rFont val="方正仿宋_GBK"/>
        <charset val="134"/>
      </rPr>
      <t>个，建筑密度</t>
    </r>
    <r>
      <rPr>
        <sz val="9"/>
        <color rgb="FF000000"/>
        <rFont val="Times New Roman"/>
        <family val="1"/>
      </rPr>
      <t>36%</t>
    </r>
    <r>
      <rPr>
        <sz val="9"/>
        <color rgb="FF000000"/>
        <rFont val="方正仿宋_GBK"/>
        <charset val="134"/>
      </rPr>
      <t>，绿地率</t>
    </r>
    <r>
      <rPr>
        <sz val="9"/>
        <color rgb="FF000000"/>
        <rFont val="Times New Roman"/>
        <family val="1"/>
      </rPr>
      <t>45%</t>
    </r>
    <r>
      <rPr>
        <sz val="9"/>
        <color rgb="FF000000"/>
        <rFont val="方正仿宋_GBK"/>
        <charset val="134"/>
      </rPr>
      <t>，用地性质为商业金融兼容旅游文化娱乐用地。</t>
    </r>
  </si>
  <si>
    <r>
      <rPr>
        <b/>
        <sz val="9"/>
        <color rgb="FF000000"/>
        <rFont val="方正仿宋_GBK"/>
        <charset val="134"/>
      </rPr>
      <t>东区配合市住建局推进（市领导：唐忠柱、饶晓东）。</t>
    </r>
    <r>
      <rPr>
        <sz val="9"/>
        <color rgb="FF000000"/>
        <rFont val="方正仿宋_GBK"/>
        <charset val="134"/>
      </rPr>
      <t>一季度完成项目基础数据统计，初步确定项目合作模式，完成项目重启包装；二、三季度利用各类平台活动对外推介</t>
    </r>
    <r>
      <rPr>
        <sz val="9"/>
        <color rgb="FF000000"/>
        <rFont val="Times New Roman"/>
        <family val="1"/>
      </rPr>
      <t>2</t>
    </r>
    <r>
      <rPr>
        <sz val="9"/>
        <color rgb="FF000000"/>
        <rFont val="方正仿宋_GBK"/>
        <charset val="134"/>
      </rPr>
      <t>次以上，引荐意向企业</t>
    </r>
    <r>
      <rPr>
        <sz val="9"/>
        <color rgb="FF000000"/>
        <rFont val="Times New Roman"/>
        <family val="1"/>
      </rPr>
      <t>8</t>
    </r>
    <r>
      <rPr>
        <sz val="9"/>
        <color rgb="FF000000"/>
        <rFont val="方正仿宋_GBK"/>
        <charset val="134"/>
      </rPr>
      <t>家以上；四季度争取确定</t>
    </r>
    <r>
      <rPr>
        <sz val="9"/>
        <color rgb="FF000000"/>
        <rFont val="Times New Roman"/>
        <family val="1"/>
      </rPr>
      <t>1</t>
    </r>
    <r>
      <rPr>
        <sz val="9"/>
        <color rgb="FF000000"/>
        <rFont val="方正仿宋_GBK"/>
        <charset val="134"/>
      </rPr>
      <t>家意向投资企业。</t>
    </r>
  </si>
  <si>
    <r>
      <rPr>
        <sz val="9"/>
        <rFont val="仿宋_GB2312"/>
        <charset val="134"/>
      </rPr>
      <t>市经合局、区经合局陪同棕旅（上海）旅游发展有限公司考察了银江湖公园项目（含御湖花都），随后在御湖花都售楼部举行座谈。政企双方就御湖花都的资金缺口、合作模式等进行了充分交流，并对银江湖公园的开发建设深度磋商。东区目前已对接</t>
    </r>
    <r>
      <rPr>
        <sz val="9"/>
        <rFont val="Times New Roman"/>
        <family val="1"/>
      </rPr>
      <t>17</t>
    </r>
    <r>
      <rPr>
        <sz val="9"/>
        <rFont val="仿宋_GB2312"/>
        <charset val="134"/>
      </rPr>
      <t>户企业，完成</t>
    </r>
    <r>
      <rPr>
        <sz val="9"/>
        <rFont val="Times New Roman"/>
        <family val="1"/>
      </rPr>
      <t>10</t>
    </r>
    <r>
      <rPr>
        <sz val="9"/>
        <rFont val="仿宋_GB2312"/>
        <charset val="134"/>
      </rPr>
      <t>余家意向企业的洽谈合作，已达到二季度年度目标任务。</t>
    </r>
  </si>
  <si>
    <t>王洋
王静
吴虹远</t>
  </si>
  <si>
    <r>
      <rPr>
        <sz val="9"/>
        <color rgb="FF000000"/>
        <rFont val="方正仿宋_GBK"/>
        <charset val="134"/>
      </rPr>
      <t xml:space="preserve">区住房和城乡建设局
</t>
    </r>
    <r>
      <rPr>
        <sz val="9"/>
        <color rgb="FF000000"/>
        <rFont val="Times New Roman"/>
        <family val="1"/>
      </rPr>
      <t xml:space="preserve"> </t>
    </r>
    <r>
      <rPr>
        <sz val="9"/>
        <color rgb="FF000000"/>
        <rFont val="方正仿宋_GBK"/>
        <charset val="134"/>
      </rPr>
      <t>区经济合作局</t>
    </r>
    <r>
      <rPr>
        <sz val="9"/>
        <color rgb="FF000000"/>
        <rFont val="Times New Roman"/>
        <family val="1"/>
      </rPr>
      <t xml:space="preserve">   </t>
    </r>
  </si>
  <si>
    <t>攀枝花市金联旅游文化开发股份有限公司</t>
  </si>
  <si>
    <t>新鸥鹏教育城一期</t>
  </si>
  <si>
    <t>炳四区</t>
  </si>
  <si>
    <t>2020-2025</t>
  </si>
  <si>
    <r>
      <rPr>
        <sz val="9"/>
        <color rgb="FF000000"/>
        <rFont val="方正仿宋_GBK"/>
        <charset val="134"/>
      </rPr>
      <t>总占地约</t>
    </r>
    <r>
      <rPr>
        <sz val="9"/>
        <color rgb="FF000000"/>
        <rFont val="Times New Roman"/>
        <family val="1"/>
      </rPr>
      <t>1075</t>
    </r>
    <r>
      <rPr>
        <sz val="9"/>
        <color rgb="FF000000"/>
        <rFont val="方正仿宋_GBK"/>
        <charset val="134"/>
      </rPr>
      <t>亩，总建筑面积约</t>
    </r>
    <r>
      <rPr>
        <sz val="9"/>
        <color rgb="FF000000"/>
        <rFont val="Times New Roman"/>
        <family val="1"/>
      </rPr>
      <t>90</t>
    </r>
    <r>
      <rPr>
        <sz val="9"/>
        <color rgb="FF000000"/>
        <rFont val="方正仿宋_GBK"/>
        <charset val="134"/>
      </rPr>
      <t>万平米，将建设高端居住社区、幼儿园、教育</t>
    </r>
    <r>
      <rPr>
        <sz val="9"/>
        <color rgb="FF000000"/>
        <rFont val="Times New Roman"/>
        <family val="1"/>
      </rPr>
      <t>MALL</t>
    </r>
    <r>
      <rPr>
        <sz val="9"/>
        <color rgb="FF000000"/>
        <rFont val="方正仿宋_GBK"/>
        <charset val="134"/>
      </rPr>
      <t>、教育营地等主要产业。</t>
    </r>
  </si>
  <si>
    <r>
      <rPr>
        <sz val="9"/>
        <color rgb="FF000000"/>
        <rFont val="方正仿宋_GBK"/>
        <charset val="134"/>
      </rPr>
      <t>一季度完成项目主体工程的</t>
    </r>
    <r>
      <rPr>
        <sz val="9"/>
        <color rgb="FF000000"/>
        <rFont val="Times New Roman"/>
        <family val="1"/>
      </rPr>
      <t>20%</t>
    </r>
    <r>
      <rPr>
        <sz val="9"/>
        <color rgb="FF000000"/>
        <rFont val="方正仿宋_GBK"/>
        <charset val="134"/>
      </rPr>
      <t>；二季度完成项目主体工程的</t>
    </r>
    <r>
      <rPr>
        <sz val="9"/>
        <color rgb="FF000000"/>
        <rFont val="Times New Roman"/>
        <family val="1"/>
      </rPr>
      <t>30%</t>
    </r>
    <r>
      <rPr>
        <sz val="9"/>
        <color rgb="FF000000"/>
        <rFont val="方正仿宋_GBK"/>
        <charset val="134"/>
      </rPr>
      <t>；三季度完成项目主体工程的</t>
    </r>
    <r>
      <rPr>
        <sz val="9"/>
        <color rgb="FF000000"/>
        <rFont val="Times New Roman"/>
        <family val="1"/>
      </rPr>
      <t>40%</t>
    </r>
    <r>
      <rPr>
        <sz val="9"/>
        <color rgb="FF000000"/>
        <rFont val="方正仿宋_GBK"/>
        <charset val="134"/>
      </rPr>
      <t>；四季度完成项目主体工程的</t>
    </r>
    <r>
      <rPr>
        <sz val="9"/>
        <color rgb="FF000000"/>
        <rFont val="Times New Roman"/>
        <family val="1"/>
      </rPr>
      <t>50%</t>
    </r>
    <r>
      <rPr>
        <sz val="9"/>
        <color rgb="FF000000"/>
        <rFont val="方正仿宋_GBK"/>
        <charset val="134"/>
      </rPr>
      <t>。</t>
    </r>
  </si>
  <si>
    <r>
      <rPr>
        <sz val="9"/>
        <rFont val="Times New Roman"/>
        <family val="1"/>
      </rPr>
      <t>1</t>
    </r>
    <r>
      <rPr>
        <sz val="9"/>
        <rFont val="仿宋_GB2312"/>
        <charset val="134"/>
      </rPr>
      <t>号楼</t>
    </r>
    <r>
      <rPr>
        <sz val="9"/>
        <rFont val="Times New Roman"/>
        <family val="1"/>
      </rPr>
      <t>11</t>
    </r>
    <r>
      <rPr>
        <sz val="9"/>
        <rFont val="仿宋_GB2312"/>
        <charset val="134"/>
      </rPr>
      <t>层结构待浇筑</t>
    </r>
    <r>
      <rPr>
        <sz val="9"/>
        <rFont val="Times New Roman"/>
        <family val="1"/>
      </rPr>
      <t xml:space="preserve">
2</t>
    </r>
    <r>
      <rPr>
        <sz val="9"/>
        <rFont val="仿宋_GB2312"/>
        <charset val="134"/>
      </rPr>
      <t>号楼</t>
    </r>
    <r>
      <rPr>
        <sz val="9"/>
        <rFont val="Times New Roman"/>
        <family val="1"/>
      </rPr>
      <t>13</t>
    </r>
    <r>
      <rPr>
        <sz val="9"/>
        <rFont val="仿宋_GB2312"/>
        <charset val="134"/>
      </rPr>
      <t>层墙柱钢筋绑扎完成</t>
    </r>
    <r>
      <rPr>
        <sz val="9"/>
        <rFont val="Times New Roman"/>
        <family val="1"/>
      </rPr>
      <t xml:space="preserve">
3</t>
    </r>
    <r>
      <rPr>
        <sz val="9"/>
        <rFont val="仿宋_GB2312"/>
        <charset val="134"/>
      </rPr>
      <t>号楼</t>
    </r>
    <r>
      <rPr>
        <sz val="9"/>
        <rFont val="Times New Roman"/>
        <family val="1"/>
      </rPr>
      <t>22</t>
    </r>
    <r>
      <rPr>
        <sz val="9"/>
        <rFont val="仿宋_GB2312"/>
        <charset val="134"/>
      </rPr>
      <t>层结构待浇筑</t>
    </r>
    <r>
      <rPr>
        <sz val="9"/>
        <rFont val="Times New Roman"/>
        <family val="1"/>
      </rPr>
      <t xml:space="preserve">
4</t>
    </r>
    <r>
      <rPr>
        <sz val="9"/>
        <rFont val="仿宋_GB2312"/>
        <charset val="134"/>
      </rPr>
      <t>号楼</t>
    </r>
    <r>
      <rPr>
        <sz val="9"/>
        <rFont val="Times New Roman"/>
        <family val="1"/>
      </rPr>
      <t>6</t>
    </r>
    <r>
      <rPr>
        <sz val="9"/>
        <rFont val="仿宋_GB2312"/>
        <charset val="134"/>
      </rPr>
      <t>层结构待浇筑</t>
    </r>
    <r>
      <rPr>
        <sz val="9"/>
        <rFont val="Times New Roman"/>
        <family val="1"/>
      </rPr>
      <t xml:space="preserve">
5</t>
    </r>
    <r>
      <rPr>
        <sz val="9"/>
        <rFont val="仿宋_GB2312"/>
        <charset val="134"/>
      </rPr>
      <t>号楼</t>
    </r>
    <r>
      <rPr>
        <sz val="9"/>
        <rFont val="Times New Roman"/>
        <family val="1"/>
      </rPr>
      <t>23</t>
    </r>
    <r>
      <rPr>
        <sz val="9"/>
        <rFont val="仿宋_GB2312"/>
        <charset val="134"/>
      </rPr>
      <t>层浇筑完成</t>
    </r>
    <r>
      <rPr>
        <sz val="9"/>
        <rFont val="Times New Roman"/>
        <family val="1"/>
      </rPr>
      <t xml:space="preserve">
6</t>
    </r>
    <r>
      <rPr>
        <sz val="9"/>
        <rFont val="仿宋_GB2312"/>
        <charset val="134"/>
      </rPr>
      <t>号楼一单元</t>
    </r>
    <r>
      <rPr>
        <sz val="9"/>
        <rFont val="Times New Roman"/>
        <family val="1"/>
      </rPr>
      <t>3</t>
    </r>
    <r>
      <rPr>
        <sz val="9"/>
        <rFont val="仿宋_GB2312"/>
        <charset val="134"/>
      </rPr>
      <t>层墙柱钢筋绑扎完成；二单元二层浇筑完成。</t>
    </r>
    <r>
      <rPr>
        <sz val="9"/>
        <rFont val="Times New Roman"/>
        <family val="1"/>
      </rPr>
      <t xml:space="preserve">
7</t>
    </r>
    <r>
      <rPr>
        <sz val="9"/>
        <rFont val="仿宋_GB2312"/>
        <charset val="134"/>
      </rPr>
      <t>号楼</t>
    </r>
    <r>
      <rPr>
        <sz val="9"/>
        <rFont val="Times New Roman"/>
        <family val="1"/>
      </rPr>
      <t>3</t>
    </r>
    <r>
      <rPr>
        <sz val="9"/>
        <rFont val="仿宋_GB2312"/>
        <charset val="134"/>
      </rPr>
      <t>层墙柱钢筋绑扎完成车库</t>
    </r>
    <r>
      <rPr>
        <sz val="9"/>
        <rFont val="Times New Roman"/>
        <family val="1"/>
      </rPr>
      <t>A3/4/5/6/7/8</t>
    </r>
    <r>
      <rPr>
        <sz val="9"/>
        <rFont val="仿宋_GB2312"/>
        <charset val="134"/>
      </rPr>
      <t>结构及顶板防水、保护层施工完成车库</t>
    </r>
    <r>
      <rPr>
        <sz val="9"/>
        <rFont val="Times New Roman"/>
        <family val="1"/>
      </rPr>
      <t>A1/A2</t>
    </r>
    <r>
      <rPr>
        <sz val="9"/>
        <rFont val="仿宋_GB2312"/>
        <charset val="134"/>
      </rPr>
      <t>区结构施工完成、屋面防水施工完成</t>
    </r>
    <r>
      <rPr>
        <sz val="9"/>
        <rFont val="Times New Roman"/>
        <family val="1"/>
      </rPr>
      <t>60%</t>
    </r>
    <r>
      <rPr>
        <sz val="9"/>
        <rFont val="仿宋_GB2312"/>
        <charset val="134"/>
      </rPr>
      <t>，</t>
    </r>
    <r>
      <rPr>
        <sz val="9"/>
        <rFont val="Times New Roman"/>
        <family val="1"/>
      </rPr>
      <t>B1/2</t>
    </r>
    <r>
      <rPr>
        <sz val="9"/>
        <rFont val="仿宋_GB2312"/>
        <charset val="134"/>
      </rPr>
      <t>基础施工完成</t>
    </r>
    <r>
      <rPr>
        <sz val="9"/>
        <rFont val="Times New Roman"/>
        <family val="1"/>
      </rPr>
      <t xml:space="preserve">
</t>
    </r>
    <r>
      <rPr>
        <sz val="9"/>
        <rFont val="仿宋_GB2312"/>
        <charset val="134"/>
      </rPr>
      <t>商铺</t>
    </r>
    <r>
      <rPr>
        <sz val="9"/>
        <rFont val="Times New Roman"/>
        <family val="1"/>
      </rPr>
      <t>S-1</t>
    </r>
    <r>
      <rPr>
        <sz val="9"/>
        <rFont val="仿宋_GB2312"/>
        <charset val="134"/>
      </rPr>
      <t>结构施工完成</t>
    </r>
    <r>
      <rPr>
        <sz val="9"/>
        <rFont val="Times New Roman"/>
        <family val="1"/>
      </rPr>
      <t xml:space="preserve">
</t>
    </r>
    <r>
      <rPr>
        <sz val="9"/>
        <rFont val="仿宋_GB2312"/>
        <charset val="134"/>
      </rPr>
      <t>外墙保温：</t>
    </r>
    <r>
      <rPr>
        <sz val="9"/>
        <rFont val="Times New Roman"/>
        <family val="1"/>
      </rPr>
      <t>1</t>
    </r>
    <r>
      <rPr>
        <sz val="9"/>
        <rFont val="仿宋_GB2312"/>
        <charset val="134"/>
      </rPr>
      <t>号楼</t>
    </r>
    <r>
      <rPr>
        <sz val="9"/>
        <rFont val="Times New Roman"/>
        <family val="1"/>
      </rPr>
      <t>1-2</t>
    </r>
    <r>
      <rPr>
        <sz val="9"/>
        <rFont val="仿宋_GB2312"/>
        <charset val="134"/>
      </rPr>
      <t>层，</t>
    </r>
    <r>
      <rPr>
        <sz val="9"/>
        <rFont val="Times New Roman"/>
        <family val="1"/>
      </rPr>
      <t>4-7</t>
    </r>
    <r>
      <rPr>
        <sz val="9"/>
        <rFont val="仿宋_GB2312"/>
        <charset val="134"/>
      </rPr>
      <t>层施工完成；</t>
    </r>
    <r>
      <rPr>
        <sz val="9"/>
        <rFont val="Times New Roman"/>
        <family val="1"/>
      </rPr>
      <t>3</t>
    </r>
    <r>
      <rPr>
        <sz val="9"/>
        <rFont val="仿宋_GB2312"/>
        <charset val="134"/>
      </rPr>
      <t>号楼</t>
    </r>
    <r>
      <rPr>
        <sz val="9"/>
        <rFont val="Times New Roman"/>
        <family val="1"/>
      </rPr>
      <t>3-21</t>
    </r>
    <r>
      <rPr>
        <sz val="9"/>
        <rFont val="仿宋_GB2312"/>
        <charset val="134"/>
      </rPr>
      <t>层施工完成；</t>
    </r>
    <r>
      <rPr>
        <sz val="9"/>
        <rFont val="Times New Roman"/>
        <family val="1"/>
      </rPr>
      <t>5</t>
    </r>
    <r>
      <rPr>
        <sz val="9"/>
        <rFont val="仿宋_GB2312"/>
        <charset val="134"/>
      </rPr>
      <t>号楼</t>
    </r>
    <r>
      <rPr>
        <sz val="9"/>
        <rFont val="Times New Roman"/>
        <family val="1"/>
      </rPr>
      <t>1-20</t>
    </r>
    <r>
      <rPr>
        <sz val="9"/>
        <rFont val="仿宋_GB2312"/>
        <charset val="134"/>
      </rPr>
      <t>层施工完成完成主体工程的</t>
    </r>
    <r>
      <rPr>
        <sz val="9"/>
        <rFont val="Times New Roman"/>
        <family val="1"/>
      </rPr>
      <t>32%</t>
    </r>
    <r>
      <rPr>
        <sz val="9"/>
        <rFont val="仿宋_GB2312"/>
        <charset val="134"/>
      </rPr>
      <t>。</t>
    </r>
  </si>
  <si>
    <r>
      <rPr>
        <sz val="9"/>
        <color rgb="FF000000"/>
        <rFont val="方正仿宋_GBK"/>
        <charset val="134"/>
      </rPr>
      <t>高应华</t>
    </r>
    <r>
      <rPr>
        <sz val="9"/>
        <color rgb="FF000000"/>
        <rFont val="Times New Roman"/>
        <family val="1"/>
      </rPr>
      <t xml:space="preserve">
 </t>
    </r>
    <r>
      <rPr>
        <sz val="9"/>
        <color rgb="FF000000"/>
        <rFont val="方正仿宋_GBK"/>
        <charset val="134"/>
      </rPr>
      <t>王洋</t>
    </r>
  </si>
  <si>
    <t xml:space="preserve">区住房和城乡建设局
区经济合作局       
银江镇 </t>
  </si>
  <si>
    <t>攀枝花曲江新鸥鹏文化教育</t>
  </si>
  <si>
    <t>幸福里水街</t>
  </si>
  <si>
    <r>
      <rPr>
        <sz val="9"/>
        <color rgb="FF000000"/>
        <rFont val="方正仿宋_GBK"/>
        <charset val="134"/>
      </rPr>
      <t>新建建筑面积</t>
    </r>
    <r>
      <rPr>
        <sz val="9"/>
        <color rgb="FF000000"/>
        <rFont val="Times New Roman"/>
        <family val="1"/>
      </rPr>
      <t>30000</t>
    </r>
    <r>
      <rPr>
        <sz val="9"/>
        <color rgb="FF000000"/>
        <rFont val="方正仿宋_GBK"/>
        <charset val="134"/>
      </rPr>
      <t>平米，商业</t>
    </r>
    <r>
      <rPr>
        <sz val="9"/>
        <color rgb="FF000000"/>
        <rFont val="Times New Roman"/>
        <family val="1"/>
      </rPr>
      <t>+</t>
    </r>
    <r>
      <rPr>
        <sz val="9"/>
        <color rgb="FF000000"/>
        <rFont val="方正仿宋_GBK"/>
        <charset val="134"/>
      </rPr>
      <t>商务办公、酒店。</t>
    </r>
  </si>
  <si>
    <r>
      <rPr>
        <sz val="9"/>
        <color rgb="FF000000"/>
        <rFont val="方正仿宋_GBK"/>
        <charset val="134"/>
      </rPr>
      <t>一季度完成项目主体工程的</t>
    </r>
    <r>
      <rPr>
        <sz val="9"/>
        <color rgb="FF000000"/>
        <rFont val="Times New Roman"/>
        <family val="1"/>
      </rPr>
      <t>80%</t>
    </r>
    <r>
      <rPr>
        <sz val="9"/>
        <color rgb="FF000000"/>
        <rFont val="方正仿宋_GBK"/>
        <charset val="134"/>
      </rPr>
      <t>；二季度项目主体封顶；三季度、四季度启动项目内部装饰装修工作。</t>
    </r>
  </si>
  <si>
    <r>
      <rPr>
        <sz val="9"/>
        <rFont val="仿宋_GB2312"/>
        <charset val="134"/>
      </rPr>
      <t>项目</t>
    </r>
    <r>
      <rPr>
        <sz val="9"/>
        <rFont val="Times New Roman"/>
        <family val="1"/>
      </rPr>
      <t>1-4</t>
    </r>
    <r>
      <rPr>
        <sz val="9"/>
        <rFont val="仿宋_GB2312"/>
        <charset val="134"/>
      </rPr>
      <t>号楼主体已封顶，</t>
    </r>
    <r>
      <rPr>
        <sz val="9"/>
        <rFont val="Times New Roman"/>
        <family val="1"/>
      </rPr>
      <t>1#</t>
    </r>
    <r>
      <rPr>
        <sz val="9"/>
        <rFont val="仿宋_GB2312"/>
        <charset val="134"/>
      </rPr>
      <t>楼售楼部已完工，</t>
    </r>
    <r>
      <rPr>
        <sz val="9"/>
        <rFont val="Times New Roman"/>
        <family val="1"/>
      </rPr>
      <t>2#</t>
    </r>
    <r>
      <rPr>
        <sz val="9"/>
        <rFont val="仿宋_GB2312"/>
        <charset val="134"/>
      </rPr>
      <t>楼、</t>
    </r>
    <r>
      <rPr>
        <sz val="9"/>
        <rFont val="Times New Roman"/>
        <family val="1"/>
      </rPr>
      <t>3#</t>
    </r>
    <r>
      <rPr>
        <sz val="9"/>
        <rFont val="仿宋_GB2312"/>
        <charset val="134"/>
      </rPr>
      <t>楼正在开展装修装修工作</t>
    </r>
    <r>
      <rPr>
        <sz val="9"/>
        <rFont val="Times New Roman"/>
        <family val="1"/>
      </rPr>
      <t>2#</t>
    </r>
    <r>
      <rPr>
        <sz val="9"/>
        <rFont val="仿宋_GB2312"/>
        <charset val="134"/>
      </rPr>
      <t>楼内外墙腻子已施工完成，</t>
    </r>
    <r>
      <rPr>
        <sz val="9"/>
        <rFont val="Times New Roman"/>
        <family val="1"/>
      </rPr>
      <t>3#</t>
    </r>
    <r>
      <rPr>
        <sz val="9"/>
        <rFont val="仿宋_GB2312"/>
        <charset val="134"/>
      </rPr>
      <t>楼内、外墙腻子施工完成</t>
    </r>
    <r>
      <rPr>
        <sz val="9"/>
        <rFont val="Times New Roman"/>
        <family val="1"/>
      </rPr>
      <t>60%</t>
    </r>
    <r>
      <rPr>
        <sz val="9"/>
        <rFont val="仿宋_GB2312"/>
        <charset val="134"/>
      </rPr>
      <t>，</t>
    </r>
    <r>
      <rPr>
        <sz val="9"/>
        <rFont val="Times New Roman"/>
        <family val="1"/>
      </rPr>
      <t>4#</t>
    </r>
    <r>
      <rPr>
        <sz val="9"/>
        <rFont val="仿宋_GB2312"/>
        <charset val="134"/>
      </rPr>
      <t>楼主体封顶。已达到二季度目标任务。</t>
    </r>
  </si>
  <si>
    <t>王洋
兰静</t>
  </si>
  <si>
    <t>区住房和城乡建设局</t>
  </si>
  <si>
    <t>攀商文化旅游公司</t>
  </si>
  <si>
    <t>太谷广场特色潮流商业街打造</t>
  </si>
  <si>
    <r>
      <rPr>
        <sz val="9"/>
        <color rgb="FF000000"/>
        <rFont val="方正仿宋_GBK"/>
        <charset val="134"/>
      </rPr>
      <t>项目总面积</t>
    </r>
    <r>
      <rPr>
        <sz val="9"/>
        <color rgb="FF000000"/>
        <rFont val="Times New Roman"/>
        <family val="1"/>
      </rPr>
      <t>67000</t>
    </r>
    <r>
      <rPr>
        <sz val="9"/>
        <color rgb="FF000000"/>
        <rFont val="方正仿宋_GBK"/>
        <charset val="134"/>
      </rPr>
      <t>平米，停车位</t>
    </r>
    <r>
      <rPr>
        <sz val="9"/>
        <color rgb="FF000000"/>
        <rFont val="Times New Roman"/>
        <family val="1"/>
      </rPr>
      <t>2474</t>
    </r>
    <r>
      <rPr>
        <sz val="9"/>
        <color rgb="FF000000"/>
        <rFont val="方正仿宋_GBK"/>
        <charset val="134"/>
      </rPr>
      <t>个，总体布局</t>
    </r>
    <r>
      <rPr>
        <sz val="9"/>
        <color rgb="FF000000"/>
        <rFont val="Times New Roman"/>
        <family val="1"/>
      </rPr>
      <t>“</t>
    </r>
    <r>
      <rPr>
        <sz val="9"/>
        <color rgb="FF000000"/>
        <rFont val="方正仿宋_GBK"/>
        <charset val="134"/>
      </rPr>
      <t>一轴、两翼、四大街区</t>
    </r>
    <r>
      <rPr>
        <sz val="9"/>
        <color rgb="FF000000"/>
        <rFont val="Times New Roman"/>
        <family val="1"/>
      </rPr>
      <t>”</t>
    </r>
    <r>
      <rPr>
        <sz val="9"/>
        <color rgb="FF000000"/>
        <rFont val="方正仿宋_GBK"/>
        <charset val="134"/>
      </rPr>
      <t>。其中，一轴建设长</t>
    </r>
    <r>
      <rPr>
        <sz val="9"/>
        <color rgb="FF000000"/>
        <rFont val="Times New Roman"/>
        <family val="1"/>
      </rPr>
      <t>250</t>
    </r>
    <r>
      <rPr>
        <sz val="9"/>
        <color rgb="FF000000"/>
        <rFont val="方正仿宋_GBK"/>
        <charset val="134"/>
      </rPr>
      <t>米、宽</t>
    </r>
    <r>
      <rPr>
        <sz val="9"/>
        <color rgb="FF000000"/>
        <rFont val="Times New Roman"/>
        <family val="1"/>
      </rPr>
      <t>40</t>
    </r>
    <r>
      <rPr>
        <sz val="9"/>
        <color rgb="FF000000"/>
        <rFont val="方正仿宋_GBK"/>
        <charset val="134"/>
      </rPr>
      <t>米共计</t>
    </r>
    <r>
      <rPr>
        <sz val="9"/>
        <color rgb="FF000000"/>
        <rFont val="Times New Roman"/>
        <family val="1"/>
      </rPr>
      <t>10000</t>
    </r>
    <r>
      <rPr>
        <sz val="9"/>
        <color rgb="FF000000"/>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</si>
  <si>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color rgb="FF000000"/>
        <rFont val="方正仿宋_GBK"/>
        <charset val="134"/>
      </rPr>
      <t>一季度完成街区招商</t>
    </r>
    <r>
      <rPr>
        <sz val="9"/>
        <color rgb="FF000000"/>
        <rFont val="Times New Roman"/>
        <family val="1"/>
      </rPr>
      <t>80%</t>
    </r>
    <r>
      <rPr>
        <sz val="9"/>
        <color rgb="FF000000"/>
        <rFont val="方正仿宋_GBK"/>
        <charset val="134"/>
      </rPr>
      <t>，同时完成施工收尾工作；二季度完成招商</t>
    </r>
    <r>
      <rPr>
        <sz val="9"/>
        <color rgb="FF000000"/>
        <rFont val="Times New Roman"/>
        <family val="1"/>
      </rPr>
      <t>95%</t>
    </r>
    <r>
      <rPr>
        <sz val="9"/>
        <color rgb="FF000000"/>
        <rFont val="方正仿宋_GBK"/>
        <charset val="134"/>
      </rPr>
      <t>以上，同时入驻商家陆续进场装修；三季度实现招商</t>
    </r>
    <r>
      <rPr>
        <sz val="9"/>
        <color rgb="FF000000"/>
        <rFont val="Times New Roman"/>
        <family val="1"/>
      </rPr>
      <t>100%</t>
    </r>
    <r>
      <rPr>
        <sz val="9"/>
        <color rgb="FF000000"/>
        <rFont val="方正仿宋_GBK"/>
        <charset val="134"/>
      </rPr>
      <t>，小商家陆续开业试营业；四季度大商家完成装修，整体街区开街运营。</t>
    </r>
  </si>
  <si>
    <r>
      <rPr>
        <sz val="9"/>
        <rFont val="仿宋_GB2312"/>
        <charset val="134"/>
      </rPr>
      <t>一是</t>
    </r>
    <r>
      <rPr>
        <sz val="9"/>
        <rFont val="Times New Roman"/>
        <family val="1"/>
      </rPr>
      <t>A</t>
    </r>
    <r>
      <rPr>
        <sz val="9"/>
        <rFont val="仿宋_GB2312"/>
        <charset val="134"/>
      </rPr>
      <t>区部分已开业商业接近</t>
    </r>
    <r>
      <rPr>
        <sz val="9"/>
        <rFont val="Times New Roman"/>
        <family val="1"/>
      </rPr>
      <t>20</t>
    </r>
    <r>
      <rPr>
        <sz val="9"/>
        <rFont val="仿宋_GB2312"/>
        <charset val="134"/>
      </rPr>
      <t>多家，正在装修的商家</t>
    </r>
    <r>
      <rPr>
        <sz val="9"/>
        <rFont val="Times New Roman"/>
        <family val="1"/>
      </rPr>
      <t>4</t>
    </r>
    <r>
      <rPr>
        <sz val="9"/>
        <rFont val="仿宋_GB2312"/>
        <charset val="134"/>
      </rPr>
      <t>家（伊丝艾拉、里美、有觉先生、奎田美舍。</t>
    </r>
    <r>
      <rPr>
        <sz val="9"/>
        <rFont val="Times New Roman"/>
        <family val="1"/>
      </rPr>
      <t xml:space="preserve">
</t>
    </r>
    <r>
      <rPr>
        <sz val="9"/>
        <rFont val="仿宋_GB2312"/>
        <charset val="134"/>
      </rPr>
      <t>二是内部招商政策的梳理及优化；三是解决目前正在装修客户现场的问题及时处理。四是</t>
    </r>
    <r>
      <rPr>
        <sz val="9"/>
        <rFont val="Times New Roman"/>
        <family val="1"/>
      </rPr>
      <t>6</t>
    </r>
    <r>
      <rPr>
        <sz val="9"/>
        <rFont val="仿宋_GB2312"/>
        <charset val="134"/>
      </rPr>
      <t>吉美春天和黑狮网咖已于</t>
    </r>
    <r>
      <rPr>
        <sz val="9"/>
        <rFont val="Times New Roman"/>
        <family val="1"/>
      </rPr>
      <t>6.12</t>
    </r>
    <r>
      <rPr>
        <sz val="9"/>
        <rFont val="仿宋_GB2312"/>
        <charset val="134"/>
      </rPr>
      <t>日盛大开业。</t>
    </r>
  </si>
  <si>
    <t>金海嘉合置业</t>
  </si>
  <si>
    <t>攀枝花农商银行综合楼</t>
  </si>
  <si>
    <t>2019-2022</t>
  </si>
  <si>
    <r>
      <rPr>
        <sz val="9"/>
        <color rgb="FF000000"/>
        <rFont val="方正仿宋_GBK"/>
        <charset val="134"/>
      </rPr>
      <t>新建一栋营业办公综合楼，总建筑面积</t>
    </r>
    <r>
      <rPr>
        <sz val="9"/>
        <color rgb="FF000000"/>
        <rFont val="Times New Roman"/>
        <family val="1"/>
      </rPr>
      <t>25300</t>
    </r>
    <r>
      <rPr>
        <sz val="9"/>
        <color rgb="FF000000"/>
        <rFont val="方正仿宋_GBK"/>
        <charset val="134"/>
      </rPr>
      <t>平米，其中，地上</t>
    </r>
    <r>
      <rPr>
        <sz val="9"/>
        <color rgb="FF000000"/>
        <rFont val="Times New Roman"/>
        <family val="1"/>
      </rPr>
      <t>19000</t>
    </r>
    <r>
      <rPr>
        <sz val="9"/>
        <color rgb="FF000000"/>
        <rFont val="方正仿宋_GBK"/>
        <charset val="134"/>
      </rPr>
      <t>平米，地下</t>
    </r>
    <r>
      <rPr>
        <sz val="9"/>
        <color rgb="FF000000"/>
        <rFont val="Times New Roman"/>
        <family val="1"/>
      </rPr>
      <t>6300</t>
    </r>
    <r>
      <rPr>
        <sz val="9"/>
        <color rgb="FF000000"/>
        <rFont val="方正仿宋_GBK"/>
        <charset val="134"/>
      </rPr>
      <t>平米。</t>
    </r>
  </si>
  <si>
    <r>
      <rPr>
        <sz val="9"/>
        <color rgb="FF000000"/>
        <rFont val="方正仿宋_GBK"/>
        <charset val="134"/>
      </rPr>
      <t>一季度主体完工；二季度开始二装；三季度二装完成</t>
    </r>
    <r>
      <rPr>
        <sz val="9"/>
        <color rgb="FF000000"/>
        <rFont val="Times New Roman"/>
        <family val="1"/>
      </rPr>
      <t>30%</t>
    </r>
    <r>
      <rPr>
        <sz val="9"/>
        <color rgb="FF000000"/>
        <rFont val="方正仿宋_GBK"/>
        <charset val="134"/>
      </rPr>
      <t>；四季度主体竣工验收，二装完成</t>
    </r>
    <r>
      <rPr>
        <sz val="9"/>
        <color rgb="FF000000"/>
        <rFont val="Times New Roman"/>
        <family val="1"/>
      </rPr>
      <t>50%</t>
    </r>
    <r>
      <rPr>
        <sz val="9"/>
        <color rgb="FF000000"/>
        <rFont val="方正仿宋_GBK"/>
        <charset val="134"/>
      </rPr>
      <t>。</t>
    </r>
  </si>
  <si>
    <t>二装材料已确定，正在进行样板间施工。</t>
  </si>
  <si>
    <t>区财政局</t>
  </si>
  <si>
    <t>攀枝花农商银行</t>
  </si>
  <si>
    <r>
      <rPr>
        <b/>
        <sz val="9"/>
        <color rgb="FF000000"/>
        <rFont val="方正仿宋_GBK"/>
        <charset val="134"/>
      </rPr>
      <t>（四）社会治理示范区项目（</t>
    </r>
    <r>
      <rPr>
        <b/>
        <sz val="9"/>
        <color rgb="FF000000"/>
        <rFont val="Times New Roman"/>
        <family val="1"/>
      </rPr>
      <t>4</t>
    </r>
    <r>
      <rPr>
        <b/>
        <sz val="12"/>
        <color rgb="FF000000"/>
        <rFont val="方正仿宋_GBK"/>
        <charset val="134"/>
      </rPr>
      <t>个）</t>
    </r>
  </si>
  <si>
    <t>攀枝花市东区疾病预防控制中心和突发公共卫生事件指挥中心</t>
  </si>
  <si>
    <r>
      <rPr>
        <sz val="9"/>
        <color rgb="FF000000"/>
        <rFont val="方正仿宋_GBK"/>
        <charset val="134"/>
      </rPr>
      <t>项目建设面积</t>
    </r>
    <r>
      <rPr>
        <sz val="9"/>
        <color rgb="FF000000"/>
        <rFont val="Times New Roman"/>
        <family val="1"/>
      </rPr>
      <t>10000</t>
    </r>
    <r>
      <rPr>
        <sz val="9"/>
        <color rgb="FF000000"/>
        <rFont val="方正仿宋_GBK"/>
        <charset val="134"/>
      </rPr>
      <t>平米，其中业务用房、保障用房</t>
    </r>
    <r>
      <rPr>
        <sz val="9"/>
        <color rgb="FF000000"/>
        <rFont val="Times New Roman"/>
        <family val="1"/>
      </rPr>
      <t>6000</t>
    </r>
    <r>
      <rPr>
        <sz val="9"/>
        <color rgb="FF000000"/>
        <rFont val="方正仿宋_GBK"/>
        <charset val="134"/>
      </rPr>
      <t>平米，实验用房及配套设施建设</t>
    </r>
    <r>
      <rPr>
        <sz val="9"/>
        <color rgb="FF000000"/>
        <rFont val="Times New Roman"/>
        <family val="1"/>
      </rPr>
      <t>4000</t>
    </r>
    <r>
      <rPr>
        <sz val="9"/>
        <color rgb="FF000000"/>
        <rFont val="方正仿宋_GBK"/>
        <charset val="134"/>
      </rPr>
      <t>平米，购置相关设备。</t>
    </r>
  </si>
  <si>
    <r>
      <rPr>
        <sz val="9"/>
        <color rgb="FF000000"/>
        <rFont val="方正仿宋_GBK"/>
        <charset val="134"/>
      </rPr>
      <t>一季度完成主体验收；二季度内部装修完成</t>
    </r>
    <r>
      <rPr>
        <sz val="9"/>
        <color rgb="FF000000"/>
        <rFont val="Times New Roman"/>
        <family val="1"/>
      </rPr>
      <t>80%</t>
    </r>
    <r>
      <rPr>
        <sz val="9"/>
        <color rgb="FF000000"/>
        <rFont val="方正仿宋_GBK"/>
        <charset val="134"/>
      </rPr>
      <t>；三季度完成内部装修，施工外部工程；四季度（</t>
    </r>
    <r>
      <rPr>
        <sz val="9"/>
        <color rgb="FF000000"/>
        <rFont val="Times New Roman"/>
        <family val="1"/>
      </rPr>
      <t>12</t>
    </r>
    <r>
      <rPr>
        <sz val="9"/>
        <color rgb="FF000000"/>
        <rFont val="方正仿宋_GBK"/>
        <charset val="134"/>
      </rPr>
      <t>月）竣工。</t>
    </r>
    <r>
      <rPr>
        <b/>
        <sz val="9"/>
        <color rgb="FF000000"/>
        <rFont val="方正仿宋_GBK"/>
        <charset val="134"/>
      </rPr>
      <t>（市领导：刘忠杰）</t>
    </r>
  </si>
  <si>
    <r>
      <rPr>
        <sz val="9"/>
        <rFont val="仿宋_GB2312"/>
        <charset val="134"/>
      </rPr>
      <t>正在进行内部装修：</t>
    </r>
    <r>
      <rPr>
        <sz val="9"/>
        <rFont val="Times New Roman"/>
        <family val="1"/>
      </rPr>
      <t xml:space="preserve">
1</t>
    </r>
    <r>
      <rPr>
        <sz val="9"/>
        <rFont val="仿宋_GB2312"/>
        <charset val="134"/>
      </rPr>
      <t>）</t>
    </r>
    <r>
      <rPr>
        <sz val="9"/>
        <rFont val="Times New Roman"/>
        <family val="1"/>
      </rPr>
      <t>1#</t>
    </r>
    <r>
      <rPr>
        <sz val="9"/>
        <rFont val="仿宋_GB2312"/>
        <charset val="134"/>
      </rPr>
      <t>、</t>
    </r>
    <r>
      <rPr>
        <sz val="9"/>
        <rFont val="Times New Roman"/>
        <family val="1"/>
      </rPr>
      <t>2#</t>
    </r>
    <r>
      <rPr>
        <sz val="9"/>
        <rFont val="仿宋_GB2312"/>
        <charset val="134"/>
      </rPr>
      <t>楼操作间和卫生间防水完成</t>
    </r>
    <r>
      <rPr>
        <sz val="9"/>
        <rFont val="Times New Roman"/>
        <family val="1"/>
      </rPr>
      <t>100%</t>
    </r>
    <r>
      <rPr>
        <sz val="9"/>
        <rFont val="仿宋_GB2312"/>
        <charset val="134"/>
      </rPr>
      <t>。</t>
    </r>
    <r>
      <rPr>
        <sz val="9"/>
        <rFont val="Times New Roman"/>
        <family val="1"/>
      </rPr>
      <t xml:space="preserve">
2</t>
    </r>
    <r>
      <rPr>
        <sz val="9"/>
        <rFont val="仿宋_GB2312"/>
        <charset val="134"/>
      </rPr>
      <t>）</t>
    </r>
    <r>
      <rPr>
        <sz val="9"/>
        <rFont val="Times New Roman"/>
        <family val="1"/>
      </rPr>
      <t>1</t>
    </r>
    <r>
      <rPr>
        <sz val="9"/>
        <rFont val="仿宋_GB2312"/>
        <charset val="134"/>
      </rPr>
      <t>号楼地砖铺设完成</t>
    </r>
    <r>
      <rPr>
        <sz val="9"/>
        <rFont val="Times New Roman"/>
        <family val="1"/>
      </rPr>
      <t>50%</t>
    </r>
    <r>
      <rPr>
        <sz val="9"/>
        <rFont val="仿宋_GB2312"/>
        <charset val="134"/>
      </rPr>
      <t>，网络线布设完成</t>
    </r>
    <r>
      <rPr>
        <sz val="9"/>
        <rFont val="Times New Roman"/>
        <family val="1"/>
      </rPr>
      <t>30%</t>
    </r>
    <r>
      <rPr>
        <sz val="9"/>
        <rFont val="仿宋_GB2312"/>
        <charset val="134"/>
      </rPr>
      <t>。</t>
    </r>
    <r>
      <rPr>
        <sz val="9"/>
        <rFont val="Times New Roman"/>
        <family val="1"/>
      </rPr>
      <t xml:space="preserve">
2</t>
    </r>
    <r>
      <rPr>
        <sz val="9"/>
        <rFont val="仿宋_GB2312"/>
        <charset val="134"/>
      </rPr>
      <t>）地下室墙面腻子完成</t>
    </r>
    <r>
      <rPr>
        <sz val="9"/>
        <rFont val="Times New Roman"/>
        <family val="1"/>
      </rPr>
      <t>50%</t>
    </r>
    <r>
      <rPr>
        <sz val="9"/>
        <rFont val="仿宋_GB2312"/>
        <charset val="134"/>
      </rPr>
      <t>，消防管和给水管支架安装完成</t>
    </r>
    <r>
      <rPr>
        <sz val="9"/>
        <rFont val="Times New Roman"/>
        <family val="1"/>
      </rPr>
      <t>30%</t>
    </r>
    <r>
      <rPr>
        <sz val="9"/>
        <rFont val="仿宋_GB2312"/>
        <charset val="134"/>
      </rPr>
      <t>，水泵和阀门组装。</t>
    </r>
  </si>
  <si>
    <r>
      <rPr>
        <sz val="9"/>
        <color rgb="FF000000"/>
        <rFont val="方正仿宋_GBK"/>
        <charset val="134"/>
      </rPr>
      <t>刘伟婧
周永明</t>
    </r>
    <r>
      <rPr>
        <sz val="9"/>
        <color rgb="FF000000"/>
        <rFont val="Times New Roman"/>
        <family val="1"/>
      </rPr>
      <t xml:space="preserve">     </t>
    </r>
  </si>
  <si>
    <t>攀枝花市东区疾病预防控制中心</t>
  </si>
  <si>
    <r>
      <rPr>
        <sz val="9"/>
        <color rgb="FF000000"/>
        <rFont val="方正仿宋_GBK"/>
        <charset val="134"/>
      </rPr>
      <t>市重点</t>
    </r>
    <r>
      <rPr>
        <sz val="9"/>
        <color rgb="FF000000"/>
        <rFont val="Times New Roman"/>
        <family val="1"/>
      </rPr>
      <t xml:space="preserve">         </t>
    </r>
    <r>
      <rPr>
        <sz val="9"/>
        <color rgb="FF000000"/>
        <rFont val="方正仿宋_GBK"/>
        <charset val="134"/>
      </rPr>
      <t>抗疫特别国债</t>
    </r>
  </si>
  <si>
    <t>攀枝花市应急物资储备库及智能化体系建设</t>
  </si>
  <si>
    <t>流沙坡</t>
  </si>
  <si>
    <r>
      <rPr>
        <sz val="9"/>
        <color rgb="FF000000"/>
        <rFont val="方正仿宋_GBK"/>
        <charset val="134"/>
      </rPr>
      <t>建筑面积约</t>
    </r>
    <r>
      <rPr>
        <sz val="9"/>
        <color rgb="FF000000"/>
        <rFont val="Times New Roman"/>
        <family val="1"/>
      </rPr>
      <t>40000</t>
    </r>
    <r>
      <rPr>
        <sz val="9"/>
        <color rgb="FF000000"/>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</si>
  <si>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color rgb="FF000000"/>
        <rFont val="方正仿宋_GBK"/>
        <charset val="134"/>
      </rPr>
      <t>一季度完成一期三标段招标事宜，办理前期手续；二季度一期三标段开工，开展项目二期土地收购事宜；三季度持续开展二期土地收购事宜，一期三标段完成</t>
    </r>
    <r>
      <rPr>
        <sz val="9"/>
        <color rgb="FF000000"/>
        <rFont val="Times New Roman"/>
        <family val="1"/>
      </rPr>
      <t>80%</t>
    </r>
    <r>
      <rPr>
        <sz val="9"/>
        <color rgb="FF000000"/>
        <rFont val="方正仿宋_GBK"/>
        <charset val="134"/>
      </rPr>
      <t>；四季度完成一期三标段竣工验收，二期土地收购，开展二期设计、招标、前期手续办理等事宜。</t>
    </r>
  </si>
  <si>
    <t>完成一期三标段招投事宜，正在办理前期手续。二期土地收购事宜：农商行仁和支行已向仁和区法院执行局提请对鼎钛公司资产进行评估申请。下一步继续跟进银行及法院进展情况，推进土地收购事宜。</t>
  </si>
  <si>
    <t>徐永刚
雷传峰</t>
  </si>
  <si>
    <t>攀枝花市公安局东区分局东华派出所建设</t>
  </si>
  <si>
    <r>
      <rPr>
        <sz val="9"/>
        <color rgb="FF000000"/>
        <rFont val="方正仿宋_GBK"/>
        <charset val="134"/>
      </rPr>
      <t>本项目总用地面积</t>
    </r>
    <r>
      <rPr>
        <sz val="9"/>
        <color rgb="FF000000"/>
        <rFont val="Times New Roman"/>
        <family val="1"/>
      </rPr>
      <t>5209.96</t>
    </r>
    <r>
      <rPr>
        <sz val="9"/>
        <color rgb="FF000000"/>
        <rFont val="方正仿宋_GBK"/>
        <charset val="134"/>
      </rPr>
      <t>平米，总建筑面积</t>
    </r>
    <r>
      <rPr>
        <sz val="9"/>
        <color rgb="FF000000"/>
        <rFont val="Times New Roman"/>
        <family val="1"/>
      </rPr>
      <t>6182.42</t>
    </r>
    <r>
      <rPr>
        <sz val="9"/>
        <color rgb="FF000000"/>
        <rFont val="方正仿宋_GBK"/>
        <charset val="134"/>
      </rPr>
      <t>平米。以及边坡挡墙、场地绿化、道路硬化、给排水、供电等其他配套工程。</t>
    </r>
  </si>
  <si>
    <t>一季度完成土石挖方，修建地下室；二季度完成地下室，开展办公楼主体建设；三季度办公室主体封顶，进场装修；四季度竣工投入使用。</t>
  </si>
  <si>
    <r>
      <rPr>
        <sz val="9"/>
        <rFont val="Times New Roman"/>
        <family val="1"/>
      </rPr>
      <t>1</t>
    </r>
    <r>
      <rPr>
        <sz val="9"/>
        <rFont val="仿宋_GB2312"/>
        <charset val="134"/>
      </rPr>
      <t>、完成地下室周边土方回填。</t>
    </r>
    <r>
      <rPr>
        <sz val="9"/>
        <rFont val="Times New Roman"/>
        <family val="1"/>
      </rPr>
      <t xml:space="preserve">
2</t>
    </r>
    <r>
      <rPr>
        <sz val="9"/>
        <rFont val="仿宋_GB2312"/>
        <charset val="134"/>
      </rPr>
      <t>、完成边坡及钢筋加工场安全防护。</t>
    </r>
    <r>
      <rPr>
        <sz val="9"/>
        <rFont val="Times New Roman"/>
        <family val="1"/>
      </rPr>
      <t xml:space="preserve">
3</t>
    </r>
    <r>
      <rPr>
        <sz val="9"/>
        <rFont val="仿宋_GB2312"/>
        <charset val="134"/>
      </rPr>
      <t>、完成施工现场周边防汛设施。</t>
    </r>
    <r>
      <rPr>
        <sz val="9"/>
        <rFont val="Times New Roman"/>
        <family val="1"/>
      </rPr>
      <t xml:space="preserve">
4</t>
    </r>
    <r>
      <rPr>
        <sz val="9"/>
        <rFont val="仿宋_GB2312"/>
        <charset val="134"/>
      </rPr>
      <t>、等待施工许可证到位后，进行下一步工序施工。</t>
    </r>
  </si>
  <si>
    <r>
      <rPr>
        <sz val="9"/>
        <color rgb="FF000000"/>
        <rFont val="方正仿宋_GBK"/>
        <charset val="134"/>
      </rPr>
      <t>廖春权</t>
    </r>
    <r>
      <rPr>
        <sz val="9"/>
        <color rgb="FF000000"/>
        <rFont val="Times New Roman"/>
        <family val="1"/>
      </rPr>
      <t xml:space="preserve">     </t>
    </r>
  </si>
  <si>
    <r>
      <rPr>
        <sz val="9"/>
        <color rgb="FF000000"/>
        <rFont val="方正仿宋_GBK"/>
        <charset val="134"/>
      </rPr>
      <t>市公安局东区分局
东华街道</t>
    </r>
    <r>
      <rPr>
        <sz val="9"/>
        <color rgb="FF000000"/>
        <rFont val="Times New Roman"/>
        <family val="1"/>
      </rPr>
      <t xml:space="preserve">      </t>
    </r>
  </si>
  <si>
    <t>攀枝花市公安局东区分局</t>
  </si>
  <si>
    <t>攀枝花市区域性综合应急救援基地二期建设</t>
  </si>
  <si>
    <t>主要由场平及边坡治理、房屋建筑、训练设施三部分构成。</t>
  </si>
  <si>
    <t>一季度完成主体封顶；二季度进场开展室内装修；三季度完成设备安装调试；四季度投入使用。</t>
  </si>
  <si>
    <r>
      <rPr>
        <sz val="9"/>
        <rFont val="仿宋_GB2312"/>
        <charset val="134"/>
      </rPr>
      <t>一是外墙整体铺装完成了</t>
    </r>
    <r>
      <rPr>
        <sz val="9"/>
        <rFont val="Times New Roman"/>
        <family val="1"/>
      </rPr>
      <t>95%</t>
    </r>
    <r>
      <rPr>
        <sz val="9"/>
        <rFont val="仿宋_GB2312"/>
        <charset val="134"/>
      </rPr>
      <t>；二是内墙装饰完成</t>
    </r>
    <r>
      <rPr>
        <sz val="9"/>
        <rFont val="Times New Roman"/>
        <family val="1"/>
      </rPr>
      <t>80%</t>
    </r>
    <r>
      <rPr>
        <sz val="9"/>
        <rFont val="仿宋_GB2312"/>
        <charset val="134"/>
      </rPr>
      <t>。</t>
    </r>
  </si>
  <si>
    <r>
      <rPr>
        <sz val="9"/>
        <color rgb="FF000000"/>
        <rFont val="方正仿宋_GBK"/>
        <charset val="134"/>
      </rPr>
      <t>刘伟婧
周永明</t>
    </r>
    <r>
      <rPr>
        <sz val="9"/>
        <color rgb="FF000000"/>
        <rFont val="Times New Roman"/>
        <family val="1"/>
      </rPr>
      <t xml:space="preserve">    </t>
    </r>
  </si>
  <si>
    <t>东华街道</t>
  </si>
  <si>
    <t>攀枝花市消防救援支队</t>
  </si>
  <si>
    <r>
      <rPr>
        <b/>
        <sz val="9"/>
        <color rgb="FF000000"/>
        <rFont val="方正仿宋_GBK"/>
        <charset val="134"/>
      </rPr>
      <t>（五）城市有机更新项目（</t>
    </r>
    <r>
      <rPr>
        <b/>
        <sz val="9"/>
        <color rgb="FF000000"/>
        <rFont val="Times New Roman"/>
        <family val="1"/>
      </rPr>
      <t>11</t>
    </r>
    <r>
      <rPr>
        <b/>
        <sz val="9"/>
        <color rgb="FF000000"/>
        <rFont val="方正仿宋_GBK"/>
        <charset val="134"/>
      </rPr>
      <t>个）</t>
    </r>
  </si>
  <si>
    <r>
      <rPr>
        <sz val="9"/>
        <color rgb="FF000000"/>
        <rFont val="Times New Roman"/>
        <family val="1"/>
      </rPr>
      <t>“</t>
    </r>
    <r>
      <rPr>
        <sz val="9"/>
        <color rgb="FF000000"/>
        <rFont val="方正仿宋_GBK"/>
        <charset val="134"/>
      </rPr>
      <t>炳草岗复兴计划</t>
    </r>
    <r>
      <rPr>
        <sz val="9"/>
        <color rgb="FF000000"/>
        <rFont val="Times New Roman"/>
        <family val="1"/>
      </rPr>
      <t>”——</t>
    </r>
    <r>
      <rPr>
        <sz val="9"/>
        <color rgb="FF000000"/>
        <rFont val="方正仿宋_GBK"/>
        <charset val="134"/>
      </rPr>
      <t>望江片区城市更新</t>
    </r>
  </si>
  <si>
    <t>2022-2024</t>
  </si>
  <si>
    <r>
      <rPr>
        <sz val="9"/>
        <color rgb="FF000000"/>
        <rFont val="方正仿宋_GBK"/>
        <charset val="134"/>
      </rPr>
      <t>项目拟对望江片区实施城市更新，力争到</t>
    </r>
    <r>
      <rPr>
        <sz val="9"/>
        <color rgb="FF000000"/>
        <rFont val="Times New Roman"/>
        <family val="1"/>
      </rPr>
      <t>2022</t>
    </r>
    <r>
      <rPr>
        <sz val="9"/>
        <color rgb="FF000000"/>
        <rFont val="方正仿宋_GBK"/>
        <charset val="134"/>
      </rPr>
      <t>年底完成片区城市更新项目整体规划，示范点位初步形成。</t>
    </r>
  </si>
  <si>
    <r>
      <rPr>
        <b/>
        <sz val="9"/>
        <color rgb="FF000000"/>
        <rFont val="方正仿宋_GBK"/>
        <charset val="134"/>
      </rPr>
      <t>东区配合市住建局推进（市领导：李仁杰、唐忠柱）。</t>
    </r>
    <r>
      <rPr>
        <sz val="9"/>
        <color rgb="FF000000"/>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</si>
  <si>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r>
      <rPr>
        <sz val="9"/>
        <rFont val="Times New Roman"/>
        <family val="1"/>
      </rPr>
      <t>1.</t>
    </r>
    <r>
      <rPr>
        <sz val="9"/>
        <rFont val="仿宋_GB2312"/>
        <charset val="134"/>
      </rPr>
      <t>开展民生路</t>
    </r>
    <r>
      <rPr>
        <sz val="9"/>
        <rFont val="Times New Roman"/>
        <family val="1"/>
      </rPr>
      <t>34</t>
    </r>
    <r>
      <rPr>
        <sz val="9"/>
        <rFont val="仿宋_GB2312"/>
        <charset val="134"/>
      </rPr>
      <t>号未搬迁居民搬迁工作。</t>
    </r>
    <r>
      <rPr>
        <sz val="9"/>
        <rFont val="Times New Roman"/>
        <family val="1"/>
      </rPr>
      <t>2.</t>
    </r>
    <r>
      <rPr>
        <sz val="9"/>
        <rFont val="仿宋_GB2312"/>
        <charset val="134"/>
      </rPr>
      <t>计划拆除</t>
    </r>
    <r>
      <rPr>
        <sz val="9"/>
        <rFont val="Times New Roman"/>
        <family val="1"/>
      </rPr>
      <t>10</t>
    </r>
    <r>
      <rPr>
        <sz val="9"/>
        <rFont val="仿宋_GB2312"/>
        <charset val="134"/>
      </rPr>
      <t>栋棚改楼，目前应拆除的</t>
    </r>
    <r>
      <rPr>
        <sz val="9"/>
        <rFont val="Times New Roman"/>
        <family val="1"/>
      </rPr>
      <t>6</t>
    </r>
    <r>
      <rPr>
        <sz val="9"/>
        <rFont val="仿宋_GB2312"/>
        <charset val="134"/>
      </rPr>
      <t>栋已全部拆除完成；已拆除违章建筑</t>
    </r>
    <r>
      <rPr>
        <sz val="9"/>
        <rFont val="Times New Roman"/>
        <family val="1"/>
      </rPr>
      <t>25</t>
    </r>
    <r>
      <rPr>
        <sz val="9"/>
        <rFont val="仿宋_GB2312"/>
        <charset val="134"/>
      </rPr>
      <t>处，面积</t>
    </r>
    <r>
      <rPr>
        <sz val="9"/>
        <rFont val="Times New Roman"/>
        <family val="1"/>
      </rPr>
      <t>2227</t>
    </r>
    <r>
      <rPr>
        <sz val="9"/>
        <rFont val="仿宋_GB2312"/>
        <charset val="134"/>
      </rPr>
      <t>平方米。</t>
    </r>
    <r>
      <rPr>
        <sz val="9"/>
        <rFont val="Times New Roman"/>
        <family val="1"/>
      </rPr>
      <t>3.</t>
    </r>
    <r>
      <rPr>
        <sz val="9"/>
        <rFont val="仿宋_GB2312"/>
        <charset val="134"/>
      </rPr>
      <t>做好管道施工准备。</t>
    </r>
    <r>
      <rPr>
        <sz val="9"/>
        <rFont val="Times New Roman"/>
        <family val="1"/>
      </rPr>
      <t>4.</t>
    </r>
    <r>
      <rPr>
        <sz val="9"/>
        <rFont val="仿宋_GB2312"/>
        <charset val="134"/>
      </rPr>
      <t>恢复人民街项目三和宾馆门口道路施工，完成三和宾馆门口道路三角梅移栽和燃气管架拆除工作。</t>
    </r>
    <r>
      <rPr>
        <sz val="9"/>
        <rFont val="Times New Roman"/>
        <family val="1"/>
      </rPr>
      <t>5.</t>
    </r>
    <r>
      <rPr>
        <sz val="9"/>
        <rFont val="仿宋_GB2312"/>
        <charset val="134"/>
      </rPr>
      <t>目前开展</t>
    </r>
    <r>
      <rPr>
        <sz val="9"/>
        <rFont val="Times New Roman"/>
        <family val="1"/>
      </rPr>
      <t>3</t>
    </r>
    <r>
      <rPr>
        <sz val="9"/>
        <rFont val="仿宋_GB2312"/>
        <charset val="134"/>
      </rPr>
      <t>栋楼既有电梯安装。</t>
    </r>
    <r>
      <rPr>
        <sz val="9"/>
        <rFont val="Times New Roman"/>
        <family val="1"/>
      </rPr>
      <t>6.</t>
    </r>
    <r>
      <rPr>
        <sz val="9"/>
        <rFont val="仿宋_GB2312"/>
        <charset val="134"/>
      </rPr>
      <t>光伏设备安装做前期准备。</t>
    </r>
  </si>
  <si>
    <t>林廷华
王洋</t>
  </si>
  <si>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炳草岗街道</t>
    </r>
    <r>
      <rPr>
        <sz val="9"/>
        <color rgb="FF000000"/>
        <rFont val="Times New Roman"/>
        <family val="1"/>
      </rPr>
      <t xml:space="preserve"> </t>
    </r>
  </si>
  <si>
    <r>
      <rPr>
        <sz val="9"/>
        <color rgb="FF000000"/>
        <rFont val="方正仿宋_GBK"/>
        <charset val="134"/>
      </rPr>
      <t>区住房和城乡建设局</t>
    </r>
    <r>
      <rPr>
        <sz val="9"/>
        <color rgb="FF000000"/>
        <rFont val="Times New Roman"/>
        <family val="1"/>
      </rPr>
      <t xml:space="preserve">       </t>
    </r>
  </si>
  <si>
    <r>
      <rPr>
        <sz val="9"/>
        <color rgb="FF000000"/>
        <rFont val="Times New Roman"/>
        <family val="1"/>
      </rPr>
      <t>“</t>
    </r>
    <r>
      <rPr>
        <sz val="9"/>
        <color rgb="FF000000"/>
        <rFont val="方正仿宋_GBK"/>
        <charset val="134"/>
      </rPr>
      <t>纽扣</t>
    </r>
    <r>
      <rPr>
        <sz val="9"/>
        <color rgb="FF000000"/>
        <rFont val="Times New Roman"/>
        <family val="1"/>
      </rPr>
      <t>”</t>
    </r>
    <r>
      <rPr>
        <sz val="9"/>
        <color rgb="FF000000"/>
        <rFont val="方正仿宋_GBK"/>
        <charset val="134"/>
      </rPr>
      <t>工程</t>
    </r>
    <r>
      <rPr>
        <sz val="9"/>
        <color rgb="FF000000"/>
        <rFont val="Times New Roman"/>
        <family val="1"/>
      </rPr>
      <t>——</t>
    </r>
    <r>
      <rPr>
        <sz val="9"/>
        <color rgb="FF000000"/>
        <rFont val="方正仿宋_GBK"/>
        <charset val="134"/>
      </rPr>
      <t>阿署达至金福大道、阿署达至干通路大道</t>
    </r>
  </si>
  <si>
    <t>东区、钒钛高新区</t>
  </si>
  <si>
    <t>2023-2025</t>
  </si>
  <si>
    <r>
      <rPr>
        <sz val="9"/>
        <color rgb="FF000000"/>
        <rFont val="方正仿宋_GBK"/>
        <charset val="134"/>
      </rPr>
      <t>阿署达至金福大道起点位于巴斯箐巴阳路（规划中），将巴阳路适当拓宽后顺直连接阳光大道和雅楝树路，终点位于规划阿署达大道西段，全长</t>
    </r>
    <r>
      <rPr>
        <sz val="9"/>
        <color rgb="FF000000"/>
        <rFont val="Times New Roman"/>
        <family val="1"/>
      </rPr>
      <t>1.6</t>
    </r>
    <r>
      <rPr>
        <sz val="9"/>
        <color rgb="FF000000"/>
        <rFont val="方正仿宋_GBK"/>
        <charset val="134"/>
      </rPr>
      <t>千米，其中隧道段长</t>
    </r>
    <r>
      <rPr>
        <sz val="9"/>
        <color rgb="FF000000"/>
        <rFont val="Times New Roman"/>
        <family val="1"/>
      </rPr>
      <t>1.25</t>
    </r>
    <r>
      <rPr>
        <sz val="9"/>
        <color rgb="FF000000"/>
        <rFont val="方正仿宋_GBK"/>
        <charset val="134"/>
      </rPr>
      <t>千米。阿署达至干通路大道：起点位于阿署达大道西南侧（规划中），终点至干坝塘干通路，全长约</t>
    </r>
    <r>
      <rPr>
        <sz val="9"/>
        <color rgb="FF000000"/>
        <rFont val="Times New Roman"/>
        <family val="1"/>
      </rPr>
      <t>1.89</t>
    </r>
    <r>
      <rPr>
        <sz val="9"/>
        <color rgb="FF000000"/>
        <rFont val="方正仿宋_GBK"/>
        <charset val="134"/>
      </rPr>
      <t>千米，其中隧道段长约</t>
    </r>
    <r>
      <rPr>
        <sz val="9"/>
        <color rgb="FF000000"/>
        <rFont val="Times New Roman"/>
        <family val="1"/>
      </rPr>
      <t>1.17</t>
    </r>
    <r>
      <rPr>
        <sz val="9"/>
        <color rgb="FF000000"/>
        <rFont val="方正仿宋_GBK"/>
        <charset val="134"/>
      </rPr>
      <t>千米。</t>
    </r>
  </si>
  <si>
    <r>
      <rPr>
        <b/>
        <sz val="9"/>
        <color rgb="FF000000"/>
        <rFont val="方正仿宋_GBK"/>
        <charset val="134"/>
      </rPr>
      <t>东区配合市住建局推进（市领导：唐忠柱）。</t>
    </r>
    <r>
      <rPr>
        <b/>
        <sz val="9"/>
        <color rgb="FF000000"/>
        <rFont val="Times New Roman"/>
        <family val="1"/>
      </rPr>
      <t xml:space="preserve">    </t>
    </r>
    <r>
      <rPr>
        <sz val="9"/>
        <color rgb="FF000000"/>
        <rFont val="Times New Roman"/>
        <family val="1"/>
      </rPr>
      <t xml:space="preserve">                   </t>
    </r>
    <r>
      <rPr>
        <sz val="9"/>
        <color rgb="FF000000"/>
        <rFont val="方正仿宋_GBK"/>
        <charset val="134"/>
      </rPr>
      <t>一季度编制项目规划；二、三季度完成项目规划编制和审批，确定实施方案；四季度（</t>
    </r>
    <r>
      <rPr>
        <sz val="9"/>
        <color rgb="FF000000"/>
        <rFont val="Times New Roman"/>
        <family val="1"/>
      </rPr>
      <t>11</t>
    </r>
    <r>
      <rPr>
        <sz val="9"/>
        <color rgb="FF000000"/>
        <rFont val="方正仿宋_GBK"/>
        <charset val="134"/>
      </rPr>
      <t>月）完成可研编制和评审。</t>
    </r>
  </si>
  <si>
    <t>市住建局与合作机构到现场进行踏勘，并召开设计方案讨论会。</t>
  </si>
  <si>
    <t>韩德
王洋</t>
  </si>
  <si>
    <r>
      <rPr>
        <sz val="9"/>
        <color rgb="FF000000"/>
        <rFont val="方正仿宋_GBK"/>
        <charset val="134"/>
      </rPr>
      <t>区住房和城乡建设局
市自然资源和规划局东区分局银江镇</t>
    </r>
    <r>
      <rPr>
        <sz val="9"/>
        <color rgb="FF000000"/>
        <rFont val="Times New Roman"/>
        <family val="1"/>
      </rPr>
      <t xml:space="preserve">   </t>
    </r>
  </si>
  <si>
    <r>
      <rPr>
        <sz val="9"/>
        <color rgb="FF000000"/>
        <rFont val="方正仿宋_GBK"/>
        <charset val="134"/>
      </rPr>
      <t>市住建局</t>
    </r>
    <r>
      <rPr>
        <sz val="9"/>
        <color rgb="FF000000"/>
        <rFont val="Times New Roman"/>
        <family val="1"/>
      </rPr>
      <t xml:space="preserve">               </t>
    </r>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钒钛高新区</t>
    </r>
  </si>
  <si>
    <t>人大转盘至临江路老旧小区改造配套基础设施建设</t>
  </si>
  <si>
    <r>
      <rPr>
        <sz val="9"/>
        <color rgb="FF000000"/>
        <rFont val="方正仿宋_GBK"/>
        <charset val="134"/>
      </rPr>
      <t>改造约</t>
    </r>
    <r>
      <rPr>
        <sz val="9"/>
        <color rgb="FF000000"/>
        <rFont val="Times New Roman"/>
        <family val="1"/>
      </rPr>
      <t>5</t>
    </r>
    <r>
      <rPr>
        <sz val="9"/>
        <color rgb="FF000000"/>
        <rFont val="方正仿宋_GBK"/>
        <charset val="134"/>
      </rPr>
      <t>公里小区道路、管径</t>
    </r>
    <r>
      <rPr>
        <sz val="9"/>
        <color rgb="FF000000"/>
        <rFont val="Times New Roman"/>
        <family val="1"/>
      </rPr>
      <t>DN300</t>
    </r>
    <r>
      <rPr>
        <sz val="9"/>
        <color rgb="FF000000"/>
        <rFont val="方正仿宋_GBK"/>
        <charset val="134"/>
      </rPr>
      <t>～</t>
    </r>
    <r>
      <rPr>
        <sz val="9"/>
        <color rgb="FF000000"/>
        <rFont val="Times New Roman"/>
        <family val="1"/>
      </rPr>
      <t>500</t>
    </r>
    <r>
      <rPr>
        <sz val="9"/>
        <color rgb="FF000000"/>
        <rFont val="方正仿宋_GBK"/>
        <charset val="134"/>
      </rPr>
      <t>雨污管网</t>
    </r>
    <r>
      <rPr>
        <sz val="9"/>
        <color rgb="FF000000"/>
        <rFont val="Times New Roman"/>
        <family val="1"/>
      </rPr>
      <t>3.2</t>
    </r>
    <r>
      <rPr>
        <sz val="9"/>
        <color rgb="FF000000"/>
        <rFont val="方正仿宋_GBK"/>
        <charset val="134"/>
      </rPr>
      <t>公里，改扩建垃圾收容、化粪池、绿化、围墙、停车场，增加便民服务设施等。</t>
    </r>
  </si>
  <si>
    <t>一季度对工程增减量再次梳理，完成合同内除减量外的建设内容，同步启动拟增加建设内容的核实工作。二、三季度启动新增部分的招投标和建设工作；四季度竣工投入使用。</t>
  </si>
  <si>
    <r>
      <rPr>
        <sz val="9"/>
        <rFont val="仿宋_GB2312"/>
        <charset val="134"/>
      </rPr>
      <t>已完成：</t>
    </r>
    <r>
      <rPr>
        <sz val="9"/>
        <rFont val="Times New Roman"/>
        <family val="1"/>
      </rPr>
      <t xml:space="preserve">                                       1.</t>
    </r>
    <r>
      <rPr>
        <sz val="9"/>
        <rFont val="仿宋_GB2312"/>
        <charset val="134"/>
      </rPr>
      <t>汛期隐患部位全面排查；</t>
    </r>
    <r>
      <rPr>
        <sz val="9"/>
        <rFont val="Times New Roman"/>
        <family val="1"/>
      </rPr>
      <t xml:space="preserve">
2.</t>
    </r>
    <r>
      <rPr>
        <sz val="9"/>
        <rFont val="仿宋_GB2312"/>
        <charset val="134"/>
      </rPr>
      <t>安全教育培训。</t>
    </r>
  </si>
  <si>
    <t>王洋</t>
  </si>
  <si>
    <t xml:space="preserve">炳草岗街道
区发展和改革局
区住房和城乡建设局 </t>
  </si>
  <si>
    <t>区城投公司</t>
  </si>
  <si>
    <t>攀研院小区老旧小区改造配套基础设施建设</t>
  </si>
  <si>
    <r>
      <rPr>
        <sz val="9"/>
        <color rgb="FF000000"/>
        <rFont val="方正仿宋_GBK"/>
        <charset val="134"/>
      </rPr>
      <t>新建停车场</t>
    </r>
    <r>
      <rPr>
        <sz val="9"/>
        <color rgb="FF000000"/>
        <rFont val="Times New Roman"/>
        <family val="1"/>
      </rPr>
      <t>2003</t>
    </r>
    <r>
      <rPr>
        <sz val="9"/>
        <color rgb="FF000000"/>
        <rFont val="方正仿宋_GBK"/>
        <charset val="134"/>
      </rPr>
      <t>平米，便民服务中心</t>
    </r>
    <r>
      <rPr>
        <sz val="9"/>
        <color rgb="FF000000"/>
        <rFont val="Times New Roman"/>
        <family val="1"/>
      </rPr>
      <t>3670</t>
    </r>
    <r>
      <rPr>
        <sz val="9"/>
        <color rgb="FF000000"/>
        <rFont val="方正仿宋_GBK"/>
        <charset val="134"/>
      </rPr>
      <t>平米（共</t>
    </r>
    <r>
      <rPr>
        <sz val="9"/>
        <color rgb="FF000000"/>
        <rFont val="Times New Roman"/>
        <family val="1"/>
      </rPr>
      <t>6</t>
    </r>
    <r>
      <rPr>
        <sz val="9"/>
        <color rgb="FF000000"/>
        <rFont val="方正仿宋_GBK"/>
        <charset val="134"/>
      </rPr>
      <t>层，含物业服务中心、幼儿园、社区日间照料中心等），电路照明、安防设施、排污管网、垃圾收储等改造。</t>
    </r>
  </si>
  <si>
    <r>
      <rPr>
        <sz val="9"/>
        <color rgb="FF000000"/>
        <rFont val="方正仿宋_GBK"/>
        <charset val="134"/>
      </rPr>
      <t>一季度完成便民服务中心抗滑桩施工，完成主体部分招投标工作，启动主体建设；二季度完成主体</t>
    </r>
    <r>
      <rPr>
        <sz val="9"/>
        <color rgb="FF000000"/>
        <rFont val="Times New Roman"/>
        <family val="1"/>
      </rPr>
      <t>80%</t>
    </r>
    <r>
      <rPr>
        <sz val="9"/>
        <color rgb="FF000000"/>
        <rFont val="方正仿宋_GBK"/>
        <charset val="134"/>
      </rPr>
      <t>。三季度竣工投入使用。</t>
    </r>
  </si>
  <si>
    <r>
      <rPr>
        <sz val="9"/>
        <rFont val="仿宋_GB2312"/>
        <charset val="134"/>
      </rPr>
      <t>一标：已完工。</t>
    </r>
    <r>
      <rPr>
        <sz val="9"/>
        <rFont val="Times New Roman"/>
        <family val="1"/>
      </rPr>
      <t xml:space="preserve">                         </t>
    </r>
    <r>
      <rPr>
        <sz val="9"/>
        <rFont val="仿宋_GB2312"/>
        <charset val="134"/>
      </rPr>
      <t>二标段：</t>
    </r>
    <r>
      <rPr>
        <sz val="9"/>
        <rFont val="Times New Roman"/>
        <family val="1"/>
      </rPr>
      <t>2021</t>
    </r>
    <r>
      <rPr>
        <sz val="9"/>
        <rFont val="仿宋_GB2312"/>
        <charset val="134"/>
      </rPr>
      <t>年</t>
    </r>
    <r>
      <rPr>
        <sz val="9"/>
        <rFont val="Times New Roman"/>
        <family val="1"/>
      </rPr>
      <t>11</t>
    </r>
    <r>
      <rPr>
        <sz val="9"/>
        <rFont val="仿宋_GB2312"/>
        <charset val="134"/>
      </rPr>
      <t>月</t>
    </r>
    <r>
      <rPr>
        <sz val="9"/>
        <rFont val="Times New Roman"/>
        <family val="1"/>
      </rPr>
      <t>25</t>
    </r>
    <r>
      <rPr>
        <sz val="9"/>
        <rFont val="仿宋_GB2312"/>
        <charset val="134"/>
      </rPr>
      <t>日，已完成合同清单内容，</t>
    </r>
    <r>
      <rPr>
        <sz val="9"/>
        <rFont val="Times New Roman"/>
        <family val="1"/>
      </rPr>
      <t xml:space="preserve"> </t>
    </r>
    <r>
      <rPr>
        <sz val="9"/>
        <rFont val="仿宋_GB2312"/>
        <charset val="134"/>
      </rPr>
      <t>移交使用。增减量专家论证已完，本项目为减量待发改备案。</t>
    </r>
    <r>
      <rPr>
        <sz val="9"/>
        <rFont val="Times New Roman"/>
        <family val="1"/>
      </rPr>
      <t xml:space="preserve">                                 </t>
    </r>
    <r>
      <rPr>
        <sz val="9"/>
        <rFont val="仿宋_GB2312"/>
        <charset val="134"/>
      </rPr>
      <t>三标段：施工图已发施工、监理单位。</t>
    </r>
  </si>
  <si>
    <t>王洋
吴昊</t>
  </si>
  <si>
    <t>临江路、机场路、九附二至密地桥南老旧小区改造配套基础设施建设</t>
  </si>
  <si>
    <t>炳二区</t>
  </si>
  <si>
    <r>
      <rPr>
        <sz val="9"/>
        <color rgb="FF000000"/>
        <rFont val="方正仿宋_GBK"/>
        <charset val="134"/>
      </rPr>
      <t>对攀枝花大道东段</t>
    </r>
    <r>
      <rPr>
        <sz val="9"/>
        <color rgb="FF000000"/>
        <rFont val="Times New Roman"/>
        <family val="1"/>
      </rPr>
      <t>199</t>
    </r>
    <r>
      <rPr>
        <sz val="9"/>
        <color rgb="FF000000"/>
        <rFont val="方正仿宋_GBK"/>
        <charset val="134"/>
      </rPr>
      <t>号小区、鸿福巷小区等</t>
    </r>
    <r>
      <rPr>
        <sz val="9"/>
        <color rgb="FF000000"/>
        <rFont val="Times New Roman"/>
        <family val="1"/>
      </rPr>
      <t>12</t>
    </r>
    <r>
      <rPr>
        <sz val="9"/>
        <color rgb="FF000000"/>
        <rFont val="方正仿宋_GBK"/>
        <charset val="134"/>
      </rPr>
      <t>个老旧小区，改造</t>
    </r>
    <r>
      <rPr>
        <sz val="9"/>
        <color rgb="FF000000"/>
        <rFont val="Times New Roman"/>
        <family val="1"/>
      </rPr>
      <t>5</t>
    </r>
    <r>
      <rPr>
        <sz val="9"/>
        <color rgb="FF000000"/>
        <rFont val="方正仿宋_GBK"/>
        <charset val="134"/>
      </rPr>
      <t>条长约</t>
    </r>
    <r>
      <rPr>
        <sz val="9"/>
        <color rgb="FF000000"/>
        <rFont val="Times New Roman"/>
        <family val="1"/>
      </rPr>
      <t>6.5</t>
    </r>
    <r>
      <rPr>
        <sz val="9"/>
        <color rgb="FF000000"/>
        <rFont val="方正仿宋_GBK"/>
        <charset val="134"/>
      </rPr>
      <t>公里小区道路、管径</t>
    </r>
    <r>
      <rPr>
        <sz val="9"/>
        <color rgb="FF000000"/>
        <rFont val="Times New Roman"/>
        <family val="1"/>
      </rPr>
      <t>DN300-500</t>
    </r>
    <r>
      <rPr>
        <sz val="9"/>
        <color rgb="FF000000"/>
        <rFont val="方正仿宋_GBK"/>
        <charset val="134"/>
      </rPr>
      <t>雨污管网</t>
    </r>
    <r>
      <rPr>
        <sz val="9"/>
        <color rgb="FF000000"/>
        <rFont val="Times New Roman"/>
        <family val="1"/>
      </rPr>
      <t>12.5</t>
    </r>
    <r>
      <rPr>
        <sz val="9"/>
        <color rgb="FF000000"/>
        <rFont val="方正仿宋_GBK"/>
        <charset val="134"/>
      </rPr>
      <t>公里，改扩建垃圾收容、化粪池、绿化、围墙、停车场，增加便民服务设施等。涉及</t>
    </r>
    <r>
      <rPr>
        <sz val="9"/>
        <color rgb="FF000000"/>
        <rFont val="Times New Roman"/>
        <family val="1"/>
      </rPr>
      <t>1836</t>
    </r>
    <r>
      <rPr>
        <sz val="9"/>
        <color rgb="FF000000"/>
        <rFont val="方正仿宋_GBK"/>
        <charset val="134"/>
      </rPr>
      <t>户，共</t>
    </r>
    <r>
      <rPr>
        <sz val="9"/>
        <color rgb="FF000000"/>
        <rFont val="Times New Roman"/>
        <family val="1"/>
      </rPr>
      <t>4971</t>
    </r>
    <r>
      <rPr>
        <sz val="9"/>
        <color rgb="FF000000"/>
        <rFont val="方正仿宋_GBK"/>
        <charset val="134"/>
      </rPr>
      <t>人；总建筑面积</t>
    </r>
    <r>
      <rPr>
        <sz val="9"/>
        <color rgb="FF000000"/>
        <rFont val="Times New Roman"/>
        <family val="1"/>
      </rPr>
      <t>130787.31</t>
    </r>
    <r>
      <rPr>
        <sz val="9"/>
        <color rgb="FF000000"/>
        <rFont val="方正仿宋_GBK"/>
        <charset val="134"/>
      </rPr>
      <t>平米。</t>
    </r>
  </si>
  <si>
    <t>一季度完成合同内建设内容，包括紫荆山社区便民服务中心改造，同步再次确定是否存在新增建设内容；二季度主体完工；三季度竣工投入使用。</t>
  </si>
  <si>
    <r>
      <rPr>
        <sz val="9"/>
        <rFont val="仿宋_GB2312"/>
        <charset val="134"/>
      </rPr>
      <t>已完成：</t>
    </r>
    <r>
      <rPr>
        <sz val="9"/>
        <rFont val="Times New Roman"/>
        <family val="1"/>
      </rPr>
      <t xml:space="preserve">                               1.</t>
    </r>
    <r>
      <rPr>
        <sz val="9"/>
        <rFont val="仿宋_GB2312"/>
        <charset val="134"/>
      </rPr>
      <t>紫荆苑便民服务中心室内地板砖铺装完成</t>
    </r>
    <r>
      <rPr>
        <sz val="9"/>
        <rFont val="Times New Roman"/>
        <family val="1"/>
      </rPr>
      <t>70%</t>
    </r>
    <r>
      <rPr>
        <sz val="9"/>
        <rFont val="仿宋_GB2312"/>
        <charset val="134"/>
      </rPr>
      <t>；</t>
    </r>
    <r>
      <rPr>
        <sz val="9"/>
        <rFont val="Times New Roman"/>
        <family val="1"/>
      </rPr>
      <t xml:space="preserve">
2.</t>
    </r>
    <r>
      <rPr>
        <sz val="9"/>
        <rFont val="仿宋_GB2312"/>
        <charset val="134"/>
      </rPr>
      <t>攀枝花大道东段</t>
    </r>
    <r>
      <rPr>
        <sz val="9"/>
        <rFont val="Times New Roman"/>
        <family val="1"/>
      </rPr>
      <t>58</t>
    </r>
    <r>
      <rPr>
        <sz val="9"/>
        <rFont val="仿宋_GB2312"/>
        <charset val="134"/>
      </rPr>
      <t>号</t>
    </r>
    <r>
      <rPr>
        <sz val="9"/>
        <rFont val="Times New Roman"/>
        <family val="1"/>
      </rPr>
      <t>(</t>
    </r>
    <r>
      <rPr>
        <sz val="9"/>
        <rFont val="仿宋_GB2312"/>
        <charset val="134"/>
      </rPr>
      <t>玛尚停车场</t>
    </r>
    <r>
      <rPr>
        <sz val="9"/>
        <rFont val="Times New Roman"/>
        <family val="1"/>
      </rPr>
      <t>)</t>
    </r>
    <r>
      <rPr>
        <sz val="9"/>
        <rFont val="仿宋_GB2312"/>
        <charset val="134"/>
      </rPr>
      <t>污水管网完成</t>
    </r>
    <r>
      <rPr>
        <sz val="9"/>
        <rFont val="Times New Roman"/>
        <family val="1"/>
      </rPr>
      <t>60%</t>
    </r>
    <r>
      <rPr>
        <sz val="9"/>
        <rFont val="仿宋_GB2312"/>
        <charset val="134"/>
      </rPr>
      <t>；</t>
    </r>
    <r>
      <rPr>
        <sz val="9"/>
        <rFont val="Times New Roman"/>
        <family val="1"/>
      </rPr>
      <t xml:space="preserve">
3.156</t>
    </r>
    <r>
      <rPr>
        <sz val="9"/>
        <rFont val="仿宋_GB2312"/>
        <charset val="134"/>
      </rPr>
      <t>号污水管网完成；</t>
    </r>
    <r>
      <rPr>
        <sz val="9"/>
        <rFont val="Times New Roman"/>
        <family val="1"/>
      </rPr>
      <t xml:space="preserve">
4.156</t>
    </r>
    <r>
      <rPr>
        <sz val="9"/>
        <rFont val="仿宋_GB2312"/>
        <charset val="134"/>
      </rPr>
      <t>号花池砌筑完成、栏杆安装完成。</t>
    </r>
  </si>
  <si>
    <r>
      <rPr>
        <sz val="9"/>
        <color rgb="FF000000"/>
        <rFont val="方正仿宋_GBK"/>
        <charset val="134"/>
      </rPr>
      <t>东华街道</t>
    </r>
    <r>
      <rPr>
        <sz val="9"/>
        <color rgb="FF000000"/>
        <rFont val="Times New Roman"/>
        <family val="1"/>
      </rPr>
      <t xml:space="preserve">  
</t>
    </r>
    <r>
      <rPr>
        <sz val="9"/>
        <color rgb="FF000000"/>
        <rFont val="方正仿宋_GBK"/>
        <charset val="134"/>
      </rPr>
      <t>炳草岗街道
区发展和改革局
区住房和城乡建设局</t>
    </r>
    <r>
      <rPr>
        <sz val="9"/>
        <color rgb="FF000000"/>
        <rFont val="Times New Roman"/>
        <family val="1"/>
      </rPr>
      <t xml:space="preserve"> </t>
    </r>
  </si>
  <si>
    <r>
      <rPr>
        <sz val="9"/>
        <color rgb="FF000000"/>
        <rFont val="方正仿宋_GBK"/>
        <charset val="134"/>
      </rPr>
      <t>地龙箐路</t>
    </r>
    <r>
      <rPr>
        <sz val="9"/>
        <color rgb="FF000000"/>
        <rFont val="Times New Roman"/>
        <family val="1"/>
      </rPr>
      <t>7</t>
    </r>
    <r>
      <rPr>
        <sz val="9"/>
        <color rgb="FF000000"/>
        <rFont val="方正仿宋_GBK"/>
        <charset val="134"/>
      </rPr>
      <t>号小区老旧小区改造配套基础设施建设</t>
    </r>
  </si>
  <si>
    <r>
      <rPr>
        <sz val="9"/>
        <color rgb="FF000000"/>
        <rFont val="方正仿宋_GBK"/>
        <charset val="134"/>
      </rPr>
      <t>改造人行步道约</t>
    </r>
    <r>
      <rPr>
        <sz val="9"/>
        <color rgb="FF000000"/>
        <rFont val="Times New Roman"/>
        <family val="1"/>
      </rPr>
      <t>1000</t>
    </r>
    <r>
      <rPr>
        <sz val="9"/>
        <color rgb="FF000000"/>
        <rFont val="方正仿宋_GBK"/>
        <charset val="134"/>
      </rPr>
      <t>平米、公厕</t>
    </r>
    <r>
      <rPr>
        <sz val="9"/>
        <color rgb="FF000000"/>
        <rFont val="Times New Roman"/>
        <family val="1"/>
      </rPr>
      <t>120</t>
    </r>
    <r>
      <rPr>
        <sz val="9"/>
        <color rgb="FF000000"/>
        <rFont val="方正仿宋_GBK"/>
        <charset val="134"/>
      </rPr>
      <t>平米，绿化、健身器材、强弱电、便民活动场地、给排水、垃圾收储等改造。</t>
    </r>
  </si>
  <si>
    <t>一季度完成小区内部道路和便民活动场地建设；二季度竣工投入使用。</t>
  </si>
  <si>
    <t>新建道路路基水稳层养护、人行道面砖铺设。</t>
  </si>
  <si>
    <r>
      <rPr>
        <sz val="9"/>
        <color rgb="FF000000"/>
        <rFont val="方正仿宋_GBK"/>
        <charset val="134"/>
      </rPr>
      <t>韩德
蒲雄泉</t>
    </r>
    <r>
      <rPr>
        <sz val="9"/>
        <color rgb="FF000000"/>
        <rFont val="Times New Roman"/>
        <family val="1"/>
      </rPr>
      <t xml:space="preserve">  </t>
    </r>
  </si>
  <si>
    <t xml:space="preserve">东华街道
区发展和改革局
区住房和城乡建设局 </t>
  </si>
  <si>
    <t>大渡口街老旧小区及棚户区改造配套基础设施建设</t>
  </si>
  <si>
    <t>大渡口</t>
  </si>
  <si>
    <r>
      <rPr>
        <sz val="9"/>
        <color rgb="FF000000"/>
        <rFont val="方正仿宋_GBK"/>
        <charset val="134"/>
      </rPr>
      <t>改造</t>
    </r>
    <r>
      <rPr>
        <sz val="9"/>
        <color rgb="FF000000"/>
        <rFont val="Times New Roman"/>
        <family val="1"/>
      </rPr>
      <t>4</t>
    </r>
    <r>
      <rPr>
        <sz val="9"/>
        <color rgb="FF000000"/>
        <rFont val="方正仿宋_GBK"/>
        <charset val="134"/>
      </rPr>
      <t>条长约</t>
    </r>
    <r>
      <rPr>
        <sz val="9"/>
        <color rgb="FF000000"/>
        <rFont val="Times New Roman"/>
        <family val="1"/>
      </rPr>
      <t>3</t>
    </r>
    <r>
      <rPr>
        <sz val="9"/>
        <color rgb="FF000000"/>
        <rFont val="方正仿宋_GBK"/>
        <charset val="134"/>
      </rPr>
      <t>公里、宽</t>
    </r>
    <r>
      <rPr>
        <sz val="9"/>
        <color rgb="FF000000"/>
        <rFont val="Times New Roman"/>
        <family val="1"/>
      </rPr>
      <t>5</t>
    </r>
    <r>
      <rPr>
        <sz val="9"/>
        <color rgb="FF000000"/>
        <rFont val="方正仿宋_GBK"/>
        <charset val="134"/>
      </rPr>
      <t>米小区道路、管径</t>
    </r>
    <r>
      <rPr>
        <sz val="9"/>
        <color rgb="FF000000"/>
        <rFont val="Times New Roman"/>
        <family val="1"/>
      </rPr>
      <t>DN300</t>
    </r>
    <r>
      <rPr>
        <sz val="9"/>
        <color rgb="FF000000"/>
        <rFont val="方正仿宋_GBK"/>
        <charset val="134"/>
      </rPr>
      <t>～</t>
    </r>
    <r>
      <rPr>
        <sz val="9"/>
        <color rgb="FF000000"/>
        <rFont val="Times New Roman"/>
        <family val="1"/>
      </rPr>
      <t>500</t>
    </r>
    <r>
      <rPr>
        <sz val="9"/>
        <color rgb="FF000000"/>
        <rFont val="方正仿宋_GBK"/>
        <charset val="134"/>
      </rPr>
      <t>雨污管道</t>
    </r>
    <r>
      <rPr>
        <sz val="9"/>
        <color rgb="FF000000"/>
        <rFont val="Times New Roman"/>
        <family val="1"/>
      </rPr>
      <t>6.6</t>
    </r>
    <r>
      <rPr>
        <sz val="9"/>
        <color rgb="FF000000"/>
        <rFont val="方正仿宋_GBK"/>
        <charset val="134"/>
      </rPr>
      <t>公里，改扩建垃圾收容、化粪池、绿化、照明、围墙、停车场，增加便民服务设施等。涉及</t>
    </r>
    <r>
      <rPr>
        <sz val="9"/>
        <color rgb="FF000000"/>
        <rFont val="Times New Roman"/>
        <family val="1"/>
      </rPr>
      <t>1948</t>
    </r>
    <r>
      <rPr>
        <sz val="9"/>
        <color rgb="FF000000"/>
        <rFont val="方正仿宋_GBK"/>
        <charset val="134"/>
      </rPr>
      <t>户，共</t>
    </r>
    <r>
      <rPr>
        <sz val="9"/>
        <color rgb="FF000000"/>
        <rFont val="Times New Roman"/>
        <family val="1"/>
      </rPr>
      <t>6353</t>
    </r>
    <r>
      <rPr>
        <sz val="9"/>
        <color rgb="FF000000"/>
        <rFont val="方正仿宋_GBK"/>
        <charset val="134"/>
      </rPr>
      <t>人；总建筑面积</t>
    </r>
    <r>
      <rPr>
        <sz val="9"/>
        <color rgb="FF000000"/>
        <rFont val="Times New Roman"/>
        <family val="1"/>
      </rPr>
      <t>166762</t>
    </r>
    <r>
      <rPr>
        <sz val="9"/>
        <color rgb="FF000000"/>
        <rFont val="方正仿宋_GBK"/>
        <charset val="134"/>
      </rPr>
      <t>平米。</t>
    </r>
  </si>
  <si>
    <r>
      <rPr>
        <sz val="9"/>
        <color rgb="FF000000"/>
        <rFont val="方正仿宋_GBK"/>
        <charset val="134"/>
      </rPr>
      <t>一季度主体完成</t>
    </r>
    <r>
      <rPr>
        <sz val="9"/>
        <color rgb="FF000000"/>
        <rFont val="Times New Roman"/>
        <family val="1"/>
      </rPr>
      <t>90%</t>
    </r>
    <r>
      <rPr>
        <sz val="9"/>
        <color rgb="FF000000"/>
        <rFont val="方正仿宋_GBK"/>
        <charset val="134"/>
      </rPr>
      <t>，确定是否存在新增建设内容；二季度竣工投入使用。</t>
    </r>
  </si>
  <si>
    <t>现场踏勘停车场等内容，讨论设计方案。</t>
  </si>
  <si>
    <t>大渡口街道
区发展和改革局 
区住房和城乡建设局</t>
  </si>
  <si>
    <t>益康居、东亭巷老旧小区改造配套基础设施建设</t>
  </si>
  <si>
    <r>
      <rPr>
        <sz val="9"/>
        <color rgb="FF000000"/>
        <rFont val="方正仿宋_GBK"/>
        <charset val="134"/>
      </rPr>
      <t>新建便民服务中心约</t>
    </r>
    <r>
      <rPr>
        <sz val="9"/>
        <color rgb="FF000000"/>
        <rFont val="Times New Roman"/>
        <family val="1"/>
      </rPr>
      <t>4800</t>
    </r>
    <r>
      <rPr>
        <sz val="9"/>
        <color rgb="FF000000"/>
        <rFont val="方正仿宋_GBK"/>
        <charset val="134"/>
      </rPr>
      <t>平米（共</t>
    </r>
    <r>
      <rPr>
        <sz val="9"/>
        <color rgb="FF000000"/>
        <rFont val="Times New Roman"/>
        <family val="1"/>
      </rPr>
      <t>6</t>
    </r>
    <r>
      <rPr>
        <sz val="9"/>
        <color rgb="FF000000"/>
        <rFont val="方正仿宋_GBK"/>
        <charset val="134"/>
      </rPr>
      <t>层，含物业服务中心、幼儿园、社区日间照料中心等），道路及人行道改造约</t>
    </r>
    <r>
      <rPr>
        <sz val="9"/>
        <color rgb="FF000000"/>
        <rFont val="Times New Roman"/>
        <family val="1"/>
      </rPr>
      <t>8000</t>
    </r>
    <r>
      <rPr>
        <sz val="9"/>
        <color rgb="FF000000"/>
        <rFont val="方正仿宋_GBK"/>
        <charset val="134"/>
      </rPr>
      <t>平米，绿化、围墙、安防设施、垃圾收储等改造。</t>
    </r>
  </si>
  <si>
    <t>一季度完成大渡口便民服务中心建设，明确并启动拟新增建设内容实施工作；二季度全面完成建设；三季度竣工投入使用。</t>
  </si>
  <si>
    <r>
      <rPr>
        <sz val="9"/>
        <rFont val="Times New Roman"/>
        <family val="1"/>
      </rPr>
      <t>1.</t>
    </r>
    <r>
      <rPr>
        <sz val="9"/>
        <rFont val="仿宋_GB2312"/>
        <charset val="134"/>
      </rPr>
      <t>安装室外水泥栏杆完成</t>
    </r>
    <r>
      <rPr>
        <sz val="9"/>
        <rFont val="Times New Roman"/>
        <family val="1"/>
      </rPr>
      <t>50%</t>
    </r>
    <r>
      <rPr>
        <sz val="9"/>
        <rFont val="仿宋_GB2312"/>
        <charset val="134"/>
      </rPr>
      <t>；</t>
    </r>
    <r>
      <rPr>
        <sz val="9"/>
        <rFont val="Times New Roman"/>
        <family val="1"/>
      </rPr>
      <t xml:space="preserve">
2.</t>
    </r>
    <r>
      <rPr>
        <sz val="9"/>
        <rFont val="仿宋_GB2312"/>
        <charset val="134"/>
      </rPr>
      <t>室外停车场浇筑混凝土完成。</t>
    </r>
  </si>
  <si>
    <t>刘耀拥
王洋</t>
  </si>
  <si>
    <t xml:space="preserve">大渡口街道
区发展和改革局
区住房和城乡建设局 </t>
  </si>
  <si>
    <t>兰一区、兰二区老旧小区改造配套基础设施建设</t>
  </si>
  <si>
    <r>
      <rPr>
        <sz val="9"/>
        <color rgb="FF000000"/>
        <rFont val="方正仿宋_GBK"/>
        <charset val="134"/>
      </rPr>
      <t>新建停车场约</t>
    </r>
    <r>
      <rPr>
        <sz val="9"/>
        <color rgb="FF000000"/>
        <rFont val="Times New Roman"/>
        <family val="1"/>
      </rPr>
      <t>1200</t>
    </r>
    <r>
      <rPr>
        <sz val="9"/>
        <color rgb="FF000000"/>
        <rFont val="方正仿宋_GBK"/>
        <charset val="134"/>
      </rPr>
      <t>平米、人行步道约</t>
    </r>
    <r>
      <rPr>
        <sz val="9"/>
        <color rgb="FF000000"/>
        <rFont val="Times New Roman"/>
        <family val="1"/>
      </rPr>
      <t>300</t>
    </r>
    <r>
      <rPr>
        <sz val="9"/>
        <color rgb="FF000000"/>
        <rFont val="方正仿宋_GBK"/>
        <charset val="134"/>
      </rPr>
      <t>米，改造小区道路约</t>
    </r>
    <r>
      <rPr>
        <sz val="9"/>
        <color rgb="FF000000"/>
        <rFont val="Times New Roman"/>
        <family val="1"/>
      </rPr>
      <t>10000</t>
    </r>
    <r>
      <rPr>
        <sz val="9"/>
        <color rgb="FF000000"/>
        <rFont val="方正仿宋_GBK"/>
        <charset val="134"/>
      </rPr>
      <t>平米、人行道约</t>
    </r>
    <r>
      <rPr>
        <sz val="9"/>
        <color rgb="FF000000"/>
        <rFont val="Times New Roman"/>
        <family val="1"/>
      </rPr>
      <t>15000</t>
    </r>
    <r>
      <rPr>
        <sz val="9"/>
        <color rgb="FF000000"/>
        <rFont val="方正仿宋_GBK"/>
        <charset val="134"/>
      </rPr>
      <t>平米、绿化约</t>
    </r>
    <r>
      <rPr>
        <sz val="9"/>
        <color rgb="FF000000"/>
        <rFont val="Times New Roman"/>
        <family val="1"/>
      </rPr>
      <t>5000</t>
    </r>
    <r>
      <rPr>
        <sz val="9"/>
        <color rgb="FF000000"/>
        <rFont val="方正仿宋_GBK"/>
        <charset val="134"/>
      </rPr>
      <t>平米、污水管网约</t>
    </r>
    <r>
      <rPr>
        <sz val="9"/>
        <color rgb="FF000000"/>
        <rFont val="Times New Roman"/>
        <family val="1"/>
      </rPr>
      <t>4200</t>
    </r>
    <r>
      <rPr>
        <sz val="9"/>
        <color rgb="FF000000"/>
        <rFont val="方正仿宋_GBK"/>
        <charset val="134"/>
      </rPr>
      <t>米、弱电管线下地约</t>
    </r>
    <r>
      <rPr>
        <sz val="9"/>
        <color rgb="FF000000"/>
        <rFont val="Times New Roman"/>
        <family val="1"/>
      </rPr>
      <t>4000</t>
    </r>
    <r>
      <rPr>
        <sz val="9"/>
        <color rgb="FF000000"/>
        <rFont val="方正仿宋_GBK"/>
        <charset val="134"/>
      </rPr>
      <t>米、休闲活动场地约</t>
    </r>
    <r>
      <rPr>
        <sz val="9"/>
        <color rgb="FF000000"/>
        <rFont val="Times New Roman"/>
        <family val="1"/>
      </rPr>
      <t>2000</t>
    </r>
    <r>
      <rPr>
        <sz val="9"/>
        <color rgb="FF000000"/>
        <rFont val="方正仿宋_GBK"/>
        <charset val="134"/>
      </rPr>
      <t>平米，安防设施、垃圾收储等改造。</t>
    </r>
  </si>
  <si>
    <t>一季度完成兰尖社区停车场建设及十九中小边坡治理施工图设计、施工招投标等，启动项目建设；二季度竣工投入使用。</t>
  </si>
  <si>
    <r>
      <rPr>
        <sz val="9"/>
        <rFont val="仿宋_GB2312"/>
        <charset val="134"/>
      </rPr>
      <t>一标：新增密地社区党群服务中心设计图纸正在出具。</t>
    </r>
    <r>
      <rPr>
        <sz val="9"/>
        <rFont val="Times New Roman"/>
        <family val="1"/>
      </rPr>
      <t xml:space="preserve">
</t>
    </r>
    <r>
      <rPr>
        <sz val="9"/>
        <rFont val="仿宋_GB2312"/>
        <charset val="134"/>
      </rPr>
      <t>二标：已挂网招标，</t>
    </r>
    <r>
      <rPr>
        <sz val="9"/>
        <rFont val="Times New Roman"/>
        <family val="1"/>
      </rPr>
      <t>6</t>
    </r>
    <r>
      <rPr>
        <sz val="9"/>
        <rFont val="仿宋_GB2312"/>
        <charset val="134"/>
      </rPr>
      <t>月</t>
    </r>
    <r>
      <rPr>
        <sz val="9"/>
        <rFont val="Times New Roman"/>
        <family val="1"/>
      </rPr>
      <t>6</t>
    </r>
    <r>
      <rPr>
        <sz val="9"/>
        <rFont val="仿宋_GB2312"/>
        <charset val="134"/>
      </rPr>
      <t>日已开标。</t>
    </r>
  </si>
  <si>
    <t xml:space="preserve">瓜子坪街道
区发展和改革局
区住房和城乡建设局 </t>
  </si>
  <si>
    <t>马兰山一、二、三平台老旧小区改造配套基础设施建设</t>
  </si>
  <si>
    <r>
      <rPr>
        <sz val="9"/>
        <color rgb="FF000000"/>
        <rFont val="Times New Roman"/>
        <family val="1"/>
      </rPr>
      <t xml:space="preserve"> </t>
    </r>
    <r>
      <rPr>
        <sz val="9"/>
        <color rgb="FF000000"/>
        <rFont val="方正仿宋_GBK"/>
        <charset val="134"/>
      </rPr>
      <t>改造便民活动场地</t>
    </r>
    <r>
      <rPr>
        <sz val="9"/>
        <color rgb="FF000000"/>
        <rFont val="Times New Roman"/>
        <family val="1"/>
      </rPr>
      <t>1143</t>
    </r>
    <r>
      <rPr>
        <sz val="9"/>
        <color rgb="FF000000"/>
        <rFont val="方正仿宋_GBK"/>
        <charset val="134"/>
      </rPr>
      <t>平米、小区道路两侧边坡绿化</t>
    </r>
    <r>
      <rPr>
        <sz val="9"/>
        <color rgb="FF000000"/>
        <rFont val="Times New Roman"/>
        <family val="1"/>
      </rPr>
      <t>1937</t>
    </r>
    <r>
      <rPr>
        <sz val="9"/>
        <color rgb="FF000000"/>
        <rFont val="方正仿宋_GBK"/>
        <charset val="134"/>
      </rPr>
      <t>平米，小区沥青道路</t>
    </r>
    <r>
      <rPr>
        <sz val="9"/>
        <color rgb="FF000000"/>
        <rFont val="Times New Roman"/>
        <family val="1"/>
      </rPr>
      <t>1315</t>
    </r>
    <r>
      <rPr>
        <sz val="9"/>
        <color rgb="FF000000"/>
        <rFont val="方正仿宋_GBK"/>
        <charset val="134"/>
      </rPr>
      <t>平米，人行道、排水沟、人行梯道、绿化、电路照明、安防设施、排污管网、垃圾收储等改造。</t>
    </r>
  </si>
  <si>
    <t>一季度完成阳光馨园社区便民活动场地建设，明确马兰山社区便民服务中心改造方案并启动建设；二季度竣工投入使用。</t>
  </si>
  <si>
    <r>
      <rPr>
        <sz val="9"/>
        <rFont val="仿宋_GB2312"/>
        <charset val="134"/>
      </rPr>
      <t>一标：已完成竣工验收。</t>
    </r>
    <r>
      <rPr>
        <sz val="9"/>
        <rFont val="Times New Roman"/>
        <family val="1"/>
      </rPr>
      <t xml:space="preserve">
</t>
    </r>
    <r>
      <rPr>
        <sz val="9"/>
        <rFont val="仿宋_GB2312"/>
        <charset val="134"/>
      </rPr>
      <t>二标：</t>
    </r>
    <r>
      <rPr>
        <sz val="9"/>
        <rFont val="Times New Roman"/>
        <family val="1"/>
      </rPr>
      <t>6</t>
    </r>
    <r>
      <rPr>
        <sz val="9"/>
        <rFont val="仿宋_GB2312"/>
        <charset val="134"/>
      </rPr>
      <t>月</t>
    </r>
    <r>
      <rPr>
        <sz val="9"/>
        <rFont val="Times New Roman"/>
        <family val="1"/>
      </rPr>
      <t>15</t>
    </r>
    <r>
      <rPr>
        <sz val="9"/>
        <rFont val="仿宋_GB2312"/>
        <charset val="134"/>
      </rPr>
      <t>日已竣工验收并移交。</t>
    </r>
  </si>
  <si>
    <t xml:space="preserve">瓜子坪街道
区发展和改革局 
区住房和城乡建设局  </t>
  </si>
  <si>
    <t>锦绣小区老旧小区改造配套基础设施建设</t>
  </si>
  <si>
    <t>向阳村</t>
  </si>
  <si>
    <r>
      <rPr>
        <sz val="9"/>
        <color rgb="FF000000"/>
        <rFont val="方正仿宋_GBK"/>
        <charset val="134"/>
      </rPr>
      <t>新建便民综合服务中心约</t>
    </r>
    <r>
      <rPr>
        <sz val="9"/>
        <color rgb="FF000000"/>
        <rFont val="Times New Roman"/>
        <family val="1"/>
      </rPr>
      <t>4000</t>
    </r>
    <r>
      <rPr>
        <sz val="9"/>
        <color rgb="FF000000"/>
        <rFont val="方正仿宋_GBK"/>
        <charset val="134"/>
      </rPr>
      <t>平米（共</t>
    </r>
    <r>
      <rPr>
        <sz val="9"/>
        <color rgb="FF000000"/>
        <rFont val="Times New Roman"/>
        <family val="1"/>
      </rPr>
      <t>5</t>
    </r>
    <r>
      <rPr>
        <sz val="9"/>
        <color rgb="FF000000"/>
        <rFont val="方正仿宋_GBK"/>
        <charset val="134"/>
      </rPr>
      <t>层，含物业服务中心、幼儿园、社区日间照料中心等）、室外便民活动场地约</t>
    </r>
    <r>
      <rPr>
        <sz val="9"/>
        <color rgb="FF000000"/>
        <rFont val="Times New Roman"/>
        <family val="1"/>
      </rPr>
      <t>420</t>
    </r>
    <r>
      <rPr>
        <sz val="9"/>
        <color rgb="FF000000"/>
        <rFont val="方正仿宋_GBK"/>
        <charset val="134"/>
      </rPr>
      <t>平米、健身步道约</t>
    </r>
    <r>
      <rPr>
        <sz val="9"/>
        <color rgb="FF000000"/>
        <rFont val="Times New Roman"/>
        <family val="1"/>
      </rPr>
      <t>800</t>
    </r>
    <r>
      <rPr>
        <sz val="9"/>
        <color rgb="FF000000"/>
        <rFont val="方正仿宋_GBK"/>
        <charset val="134"/>
      </rPr>
      <t>平米，沥青路面改造约</t>
    </r>
    <r>
      <rPr>
        <sz val="9"/>
        <color rgb="FF000000"/>
        <rFont val="Times New Roman"/>
        <family val="1"/>
      </rPr>
      <t>4600</t>
    </r>
    <r>
      <rPr>
        <sz val="9"/>
        <color rgb="FF000000"/>
        <rFont val="方正仿宋_GBK"/>
        <charset val="134"/>
      </rPr>
      <t>平米，电路照明、安防设施、排污管网、停车场、围墙、垃圾收储等改造。</t>
    </r>
  </si>
  <si>
    <r>
      <rPr>
        <sz val="9"/>
        <color rgb="FF000000"/>
        <rFont val="方正仿宋_GBK"/>
        <charset val="134"/>
      </rPr>
      <t>一季度完成</t>
    </r>
    <r>
      <rPr>
        <sz val="9"/>
        <color rgb="FF000000"/>
        <rFont val="Times New Roman"/>
        <family val="1"/>
      </rPr>
      <t>I</t>
    </r>
    <r>
      <rPr>
        <sz val="9"/>
        <color rgb="FF000000"/>
        <rFont val="方正仿宋_GBK"/>
        <charset val="134"/>
      </rPr>
      <t>标段便民服务中心主体施工；</t>
    </r>
    <r>
      <rPr>
        <sz val="9"/>
        <color rgb="FF000000"/>
        <rFont val="Times New Roman"/>
        <family val="1"/>
      </rPr>
      <t>II</t>
    </r>
    <r>
      <rPr>
        <sz val="9"/>
        <color rgb="FF000000"/>
        <rFont val="方正仿宋_GBK"/>
        <charset val="134"/>
      </rPr>
      <t>标段日间照料中心开工，完成</t>
    </r>
    <r>
      <rPr>
        <sz val="9"/>
        <color rgb="FF000000"/>
        <rFont val="Times New Roman"/>
        <family val="1"/>
      </rPr>
      <t>III</t>
    </r>
    <r>
      <rPr>
        <sz val="9"/>
        <color rgb="FF000000"/>
        <rFont val="方正仿宋_GBK"/>
        <charset val="134"/>
      </rPr>
      <t>标段长寿路社区便民服务中心改造竣工验收；二季度竣工投入使用。</t>
    </r>
  </si>
  <si>
    <t>按方案调整设计施工图已正式通过，施工图审查设计院完成盖章后发审图中心盖出图章，图纸已发到施工单位。</t>
  </si>
  <si>
    <t>王洋
邓天玲</t>
  </si>
  <si>
    <t xml:space="preserve">弄弄坪街道
区发展和改革局
区住房和城乡建设局 </t>
  </si>
  <si>
    <t>银江水电站</t>
  </si>
  <si>
    <t>小沙坝</t>
  </si>
  <si>
    <t>2018-2025</t>
  </si>
  <si>
    <r>
      <rPr>
        <sz val="9"/>
        <color rgb="FF000000"/>
        <rFont val="方正仿宋_GBK"/>
        <charset val="134"/>
      </rPr>
      <t>装机容量</t>
    </r>
    <r>
      <rPr>
        <sz val="9"/>
        <color rgb="FF000000"/>
        <rFont val="Times New Roman"/>
        <family val="1"/>
      </rPr>
      <t>34.5</t>
    </r>
    <r>
      <rPr>
        <sz val="9"/>
        <color rgb="FF000000"/>
        <rFont val="方正仿宋_GBK"/>
        <charset val="134"/>
      </rPr>
      <t>万</t>
    </r>
    <r>
      <rPr>
        <sz val="9"/>
        <color rgb="FF000000"/>
        <rFont val="Times New Roman"/>
        <family val="1"/>
      </rPr>
      <t>KW</t>
    </r>
    <r>
      <rPr>
        <sz val="9"/>
        <color rgb="FF000000"/>
        <rFont val="方正仿宋_GBK"/>
        <charset val="134"/>
      </rPr>
      <t>，建成后年发电量</t>
    </r>
    <r>
      <rPr>
        <sz val="9"/>
        <color rgb="FF000000"/>
        <rFont val="Times New Roman"/>
        <family val="1"/>
      </rPr>
      <t>15.5</t>
    </r>
    <r>
      <rPr>
        <sz val="9"/>
        <color rgb="FF000000"/>
        <rFont val="方正仿宋_GBK"/>
        <charset val="134"/>
      </rPr>
      <t>亿</t>
    </r>
    <r>
      <rPr>
        <sz val="9"/>
        <color rgb="FF000000"/>
        <rFont val="Times New Roman"/>
        <family val="1"/>
      </rPr>
      <t>KW.h</t>
    </r>
    <r>
      <rPr>
        <sz val="9"/>
        <color rgb="FF000000"/>
        <rFont val="方正仿宋_GBK"/>
        <charset val="134"/>
      </rPr>
      <t>。</t>
    </r>
  </si>
  <si>
    <r>
      <rPr>
        <sz val="9"/>
        <color rgb="FF000000"/>
        <rFont val="方正仿宋_GBK"/>
        <charset val="134"/>
      </rPr>
      <t>一季度</t>
    </r>
    <r>
      <rPr>
        <sz val="9"/>
        <color rgb="FF000000"/>
        <rFont val="Times New Roman"/>
        <family val="1"/>
      </rPr>
      <t>G353</t>
    </r>
    <r>
      <rPr>
        <sz val="9"/>
        <color rgb="FF000000"/>
        <rFont val="方正仿宋_GBK"/>
        <charset val="134"/>
      </rPr>
      <t>国道永久改线路通车；二季度左岸边坡开挖支护全部完成，二期土石围堰填筑完成；三季度二期基坑开挖及支护完成</t>
    </r>
    <r>
      <rPr>
        <sz val="9"/>
        <color rgb="FF000000"/>
        <rFont val="Times New Roman"/>
        <family val="1"/>
      </rPr>
      <t>50%</t>
    </r>
    <r>
      <rPr>
        <sz val="9"/>
        <color rgb="FF000000"/>
        <rFont val="方正仿宋_GBK"/>
        <charset val="134"/>
      </rPr>
      <t>；四季度二期基坑开挖及支护全部完成，银江大桥具备通车条件。</t>
    </r>
  </si>
  <si>
    <r>
      <rPr>
        <sz val="9"/>
        <rFont val="Times New Roman"/>
        <family val="1"/>
      </rPr>
      <t>1</t>
    </r>
    <r>
      <rPr>
        <sz val="9"/>
        <rFont val="仿宋_GB2312"/>
        <charset val="134"/>
      </rPr>
      <t>、二期基坑开挖完成</t>
    </r>
    <r>
      <rPr>
        <sz val="9"/>
        <rFont val="Times New Roman"/>
        <family val="1"/>
      </rPr>
      <t>12</t>
    </r>
    <r>
      <rPr>
        <sz val="9"/>
        <rFont val="仿宋_GB2312"/>
        <charset val="134"/>
      </rPr>
      <t>万</t>
    </r>
    <r>
      <rPr>
        <sz val="9"/>
        <rFont val="Times New Roman"/>
        <family val="1"/>
      </rPr>
      <t>m³</t>
    </r>
    <r>
      <rPr>
        <sz val="9"/>
        <rFont val="仿宋_GB2312"/>
        <charset val="134"/>
      </rPr>
      <t>。</t>
    </r>
    <r>
      <rPr>
        <sz val="9"/>
        <rFont val="Times New Roman"/>
        <family val="1"/>
      </rPr>
      <t xml:space="preserve">
2</t>
    </r>
    <r>
      <rPr>
        <sz val="9"/>
        <rFont val="仿宋_GB2312"/>
        <charset val="134"/>
      </rPr>
      <t>、银江大桥右岸连接道路挡墙施工完成</t>
    </r>
    <r>
      <rPr>
        <sz val="9"/>
        <rFont val="Times New Roman"/>
        <family val="1"/>
      </rPr>
      <t>95%</t>
    </r>
    <r>
      <rPr>
        <sz val="9"/>
        <rFont val="仿宋_GB2312"/>
        <charset val="134"/>
      </rPr>
      <t>，下穿箱涵完成</t>
    </r>
    <r>
      <rPr>
        <sz val="9"/>
        <rFont val="Times New Roman"/>
        <family val="1"/>
      </rPr>
      <t>30%</t>
    </r>
    <r>
      <rPr>
        <sz val="9"/>
        <rFont val="仿宋_GB2312"/>
        <charset val="134"/>
      </rPr>
      <t>；左岸连接道路挡墙桩基开始钻孔。</t>
    </r>
    <r>
      <rPr>
        <sz val="9"/>
        <rFont val="Times New Roman"/>
        <family val="1"/>
      </rPr>
      <t xml:space="preserve">
3</t>
    </r>
    <r>
      <rPr>
        <sz val="9"/>
        <rFont val="仿宋_GB2312"/>
        <charset val="134"/>
      </rPr>
      <t>、银江大桥</t>
    </r>
    <r>
      <rPr>
        <sz val="9"/>
        <rFont val="Times New Roman"/>
        <family val="1"/>
      </rPr>
      <t>1#</t>
    </r>
    <r>
      <rPr>
        <sz val="9"/>
        <rFont val="仿宋_GB2312"/>
        <charset val="134"/>
      </rPr>
      <t>桥墩</t>
    </r>
    <r>
      <rPr>
        <sz val="9"/>
        <rFont val="Times New Roman"/>
        <family val="1"/>
      </rPr>
      <t>1#</t>
    </r>
    <r>
      <rPr>
        <sz val="9"/>
        <rFont val="仿宋_GB2312"/>
        <charset val="134"/>
      </rPr>
      <t>节段钢筋正在安装，</t>
    </r>
    <r>
      <rPr>
        <sz val="9"/>
        <rFont val="Times New Roman"/>
        <family val="1"/>
      </rPr>
      <t>2#</t>
    </r>
    <r>
      <rPr>
        <sz val="9"/>
        <rFont val="仿宋_GB2312"/>
        <charset val="134"/>
      </rPr>
      <t>桥墩</t>
    </r>
    <r>
      <rPr>
        <sz val="9"/>
        <rFont val="Times New Roman"/>
        <family val="1"/>
      </rPr>
      <t>2#</t>
    </r>
    <r>
      <rPr>
        <sz val="9"/>
        <rFont val="仿宋_GB2312"/>
        <charset val="134"/>
      </rPr>
      <t>节段钢筋安装完成。</t>
    </r>
    <r>
      <rPr>
        <sz val="9"/>
        <rFont val="Times New Roman"/>
        <family val="1"/>
      </rPr>
      <t xml:space="preserve">
4</t>
    </r>
    <r>
      <rPr>
        <sz val="9"/>
        <rFont val="仿宋_GB2312"/>
        <charset val="134"/>
      </rPr>
      <t>、</t>
    </r>
    <r>
      <rPr>
        <sz val="9"/>
        <rFont val="Times New Roman"/>
        <family val="1"/>
      </rPr>
      <t>G353</t>
    </r>
    <r>
      <rPr>
        <sz val="9"/>
        <rFont val="仿宋_GB2312"/>
        <charset val="134"/>
      </rPr>
      <t>国道永久改线正在路面铺筑准备。</t>
    </r>
  </si>
  <si>
    <t>韩德
王棚
陈康</t>
  </si>
  <si>
    <r>
      <rPr>
        <sz val="9"/>
        <color rgb="FF000000"/>
        <rFont val="方正仿宋_GBK"/>
        <charset val="134"/>
      </rPr>
      <t>区发展和改革局
区经济和信息化局
区农业农村和交通水利局 
 区住房和城乡建设局   
  区土地储备中心</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</si>
  <si>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攀枝花华润水电开发有限公司</t>
  </si>
  <si>
    <t>坤牛螺丝嘴汽车驿站</t>
  </si>
  <si>
    <t>螺丝嘴</t>
  </si>
  <si>
    <r>
      <rPr>
        <sz val="9"/>
        <color rgb="FF000000"/>
        <rFont val="方正仿宋_GBK"/>
        <charset val="134"/>
      </rPr>
      <t>该项目位于螺丝嘴，计划用地约</t>
    </r>
    <r>
      <rPr>
        <sz val="9"/>
        <color rgb="FF000000"/>
        <rFont val="Times New Roman"/>
        <family val="1"/>
      </rPr>
      <t>1.8</t>
    </r>
    <r>
      <rPr>
        <sz val="9"/>
        <color rgb="FF000000"/>
        <rFont val="方正仿宋_GBK"/>
        <charset val="134"/>
      </rPr>
      <t>亩，建设服务攀钢集团运输和对外经营的加油站及配套设施、新能源车充电桩。</t>
    </r>
  </si>
  <si>
    <t>一季度完成项目设计并通过审查；二季度项目开工；三季度完成设备设施安装建设；四季度竣工运营。</t>
  </si>
  <si>
    <t>评估公司已经进驻开始工作，土储中心已经在着手初评报告。待初评报告报东区政府和攀钢集团并双方认可通过后，签订正式评估协议出具正式评估报告，立即进入土地征收阶段。</t>
  </si>
  <si>
    <t>康贺卫
王静</t>
  </si>
  <si>
    <t>坤牛物流公司</t>
  </si>
  <si>
    <r>
      <rPr>
        <sz val="9"/>
        <color rgb="FF000000"/>
        <rFont val="方正仿宋_GBK"/>
        <charset val="134"/>
      </rPr>
      <t>目伦年产</t>
    </r>
    <r>
      <rPr>
        <sz val="9"/>
        <color rgb="FF000000"/>
        <rFont val="Times New Roman"/>
        <family val="1"/>
      </rPr>
      <t>26000</t>
    </r>
    <r>
      <rPr>
        <sz val="9"/>
        <color rgb="FF000000"/>
        <rFont val="方正仿宋_GBK"/>
        <charset val="134"/>
      </rPr>
      <t>吨锂电池负极材料石墨化</t>
    </r>
  </si>
  <si>
    <r>
      <rPr>
        <sz val="9"/>
        <color rgb="FF000000"/>
        <rFont val="方正仿宋_GBK"/>
        <charset val="134"/>
      </rPr>
      <t>新建年产</t>
    </r>
    <r>
      <rPr>
        <sz val="9"/>
        <color rgb="FF000000"/>
        <rFont val="Times New Roman"/>
        <family val="1"/>
      </rPr>
      <t>26000</t>
    </r>
    <r>
      <rPr>
        <sz val="9"/>
        <color rgb="FF000000"/>
        <rFont val="方正仿宋_GBK"/>
        <charset val="134"/>
      </rPr>
      <t>吨锂电池负极材料石墨化生产线，建设用于负极材料碳化后原料进行石墨化加工的两组节能型石墨化炉及配套的专用整流机组和高低压变配电设备等。</t>
    </r>
  </si>
  <si>
    <r>
      <rPr>
        <sz val="9"/>
        <color rgb="FF000000"/>
        <rFont val="方正仿宋_GBK"/>
        <charset val="134"/>
      </rPr>
      <t>一季度完成项目可研，签订招商引资协议；二季度完成立项、环评、安评等前期手续；三季度完成节能审查；四季度开工。</t>
    </r>
    <r>
      <rPr>
        <b/>
        <sz val="9"/>
        <color rgb="FF000000"/>
        <rFont val="方正仿宋_GBK"/>
        <charset val="134"/>
      </rPr>
      <t>（市领导：李明）</t>
    </r>
  </si>
  <si>
    <t>正在办理能评手续，目前已完成能评报告，相关资料已报送至省发改委，已通过省发改专家评审，待批复。</t>
  </si>
  <si>
    <t>童永
苏波</t>
  </si>
  <si>
    <r>
      <rPr>
        <sz val="9"/>
        <color rgb="FF000000"/>
        <rFont val="方正仿宋_GBK"/>
        <charset val="134"/>
      </rPr>
      <t>区经济和信息化局</t>
    </r>
    <r>
      <rPr>
        <sz val="9"/>
        <color rgb="FF000000"/>
        <rFont val="Times New Roman"/>
        <family val="1"/>
      </rPr>
      <t xml:space="preserve"> 
</t>
    </r>
    <r>
      <rPr>
        <sz val="9"/>
        <color rgb="FF000000"/>
        <rFont val="方正仿宋_GBK"/>
        <charset val="134"/>
      </rPr>
      <t>区经济合作局</t>
    </r>
    <r>
      <rPr>
        <sz val="9"/>
        <color rgb="FF000000"/>
        <rFont val="Times New Roman"/>
        <family val="1"/>
      </rPr>
      <t xml:space="preserve">   </t>
    </r>
  </si>
  <si>
    <t>四川目伦新材料科技有限公司</t>
  </si>
  <si>
    <t>锂电池负极材料填平补齐</t>
  </si>
  <si>
    <t>银江镇</t>
  </si>
  <si>
    <r>
      <rPr>
        <sz val="9"/>
        <color rgb="FF000000"/>
        <rFont val="方正仿宋_GBK"/>
        <charset val="134"/>
      </rPr>
      <t>建设年产</t>
    </r>
    <r>
      <rPr>
        <sz val="9"/>
        <color rgb="FF000000"/>
        <rFont val="Times New Roman"/>
        <family val="1"/>
      </rPr>
      <t>8.5</t>
    </r>
    <r>
      <rPr>
        <sz val="9"/>
        <color rgb="FF000000"/>
        <rFont val="方正仿宋_GBK"/>
        <charset val="134"/>
      </rPr>
      <t>万吨锂电池负极材料碳化及热场建设项目，建设内容包含</t>
    </r>
    <r>
      <rPr>
        <sz val="9"/>
        <color rgb="FF000000"/>
        <rFont val="Times New Roman"/>
        <family val="1"/>
      </rPr>
      <t>25000</t>
    </r>
    <r>
      <rPr>
        <sz val="9"/>
        <color rgb="FF000000"/>
        <rFont val="方正仿宋_GBK"/>
        <charset val="134"/>
      </rPr>
      <t>吨负极材料碳化及</t>
    </r>
    <r>
      <rPr>
        <sz val="9"/>
        <color rgb="FF000000"/>
        <rFont val="Times New Roman"/>
        <family val="1"/>
      </rPr>
      <t>60000</t>
    </r>
    <r>
      <rPr>
        <sz val="9"/>
        <color rgb="FF000000"/>
        <rFont val="方正仿宋_GBK"/>
        <charset val="134"/>
      </rPr>
      <t>吨石墨制品材料。项目自通过节能审查之日起</t>
    </r>
    <r>
      <rPr>
        <sz val="9"/>
        <color rgb="FF000000"/>
        <rFont val="Times New Roman"/>
        <family val="1"/>
      </rPr>
      <t xml:space="preserve"> 12 </t>
    </r>
    <r>
      <rPr>
        <sz val="9"/>
        <color rgb="FF000000"/>
        <rFont val="方正仿宋_GBK"/>
        <charset val="134"/>
      </rPr>
      <t>个月之内建设完成并投产，按照目前的市场价格核算，项目建设完成后实现年销售收入</t>
    </r>
    <r>
      <rPr>
        <sz val="9"/>
        <color rgb="FF000000"/>
        <rFont val="Times New Roman"/>
        <family val="1"/>
      </rPr>
      <t>6</t>
    </r>
    <r>
      <rPr>
        <sz val="9"/>
        <color rgb="FF000000"/>
        <rFont val="方正仿宋_GBK"/>
        <charset val="134"/>
      </rPr>
      <t>亿元左右。</t>
    </r>
  </si>
  <si>
    <t>一季度签订招商引资协议，完成土地招拍挂；二季度完成立项、环评、安评前期手续；三季度完成节能审查；四季度开工建设。</t>
  </si>
  <si>
    <t>环评、能评等手续正在委托第三方公司编制报告。土地出让正在进行公示。</t>
  </si>
  <si>
    <r>
      <rPr>
        <b/>
        <sz val="9"/>
        <color rgb="FF000000"/>
        <rFont val="方正仿宋_GBK"/>
        <charset val="134"/>
      </rPr>
      <t>（二）生态宜居公园城项目（</t>
    </r>
    <r>
      <rPr>
        <b/>
        <sz val="9"/>
        <color rgb="FF000000"/>
        <rFont val="Times New Roman"/>
        <family val="1"/>
      </rPr>
      <t>11</t>
    </r>
    <r>
      <rPr>
        <b/>
        <sz val="12"/>
        <color rgb="FF000000"/>
        <rFont val="方正仿宋_GBK"/>
        <charset val="134"/>
      </rPr>
      <t>个）</t>
    </r>
  </si>
  <si>
    <r>
      <rPr>
        <sz val="9"/>
        <color rgb="FF000000"/>
        <rFont val="方正仿宋_GBK"/>
        <charset val="134"/>
      </rPr>
      <t>攀钢钒新</t>
    </r>
    <r>
      <rPr>
        <sz val="9"/>
        <color rgb="FF000000"/>
        <rFont val="Times New Roman"/>
        <family val="1"/>
      </rPr>
      <t>1</t>
    </r>
    <r>
      <rPr>
        <sz val="9"/>
        <color rgb="FF000000"/>
        <rFont val="方正仿宋_GBK"/>
        <charset val="134"/>
      </rPr>
      <t>号、</t>
    </r>
    <r>
      <rPr>
        <sz val="9"/>
        <color rgb="FF000000"/>
        <rFont val="Times New Roman"/>
        <family val="1"/>
      </rPr>
      <t>3</t>
    </r>
    <r>
      <rPr>
        <sz val="9"/>
        <color rgb="FF000000"/>
        <rFont val="方正仿宋_GBK"/>
        <charset val="134"/>
      </rPr>
      <t>号烧结机烟气脱硝改造</t>
    </r>
  </si>
  <si>
    <r>
      <rPr>
        <sz val="9"/>
        <color rgb="FF000000"/>
        <rFont val="方正仿宋_GBK"/>
        <charset val="134"/>
      </rPr>
      <t>在新</t>
    </r>
    <r>
      <rPr>
        <sz val="9"/>
        <color rgb="FF000000"/>
        <rFont val="Times New Roman"/>
        <family val="1"/>
      </rPr>
      <t>1</t>
    </r>
    <r>
      <rPr>
        <sz val="9"/>
        <color rgb="FF000000"/>
        <rFont val="方正仿宋_GBK"/>
        <charset val="134"/>
      </rPr>
      <t>号、</t>
    </r>
    <r>
      <rPr>
        <sz val="9"/>
        <color rgb="FF000000"/>
        <rFont val="Times New Roman"/>
        <family val="1"/>
      </rPr>
      <t>3</t>
    </r>
    <r>
      <rPr>
        <sz val="9"/>
        <color rgb="FF000000"/>
        <rFont val="方正仿宋_GBK"/>
        <charset val="134"/>
      </rPr>
      <t>号烧结机烟气脱硫系统后新建一套湿式静电除尘器和一套</t>
    </r>
    <r>
      <rPr>
        <sz val="9"/>
        <color rgb="FF000000"/>
        <rFont val="Times New Roman"/>
        <family val="1"/>
      </rPr>
      <t>SCR</t>
    </r>
    <r>
      <rPr>
        <sz val="9"/>
        <color rgb="FF000000"/>
        <rFont val="方正仿宋_GBK"/>
        <charset val="134"/>
      </rPr>
      <t>烟气脱硝装置（包括烟气换热器、回转式换热器、氨水存储与输送系统、</t>
    </r>
    <r>
      <rPr>
        <sz val="9"/>
        <color rgb="FF000000"/>
        <rFont val="Times New Roman"/>
        <family val="1"/>
      </rPr>
      <t>SCR</t>
    </r>
    <r>
      <rPr>
        <sz val="9"/>
        <color rgb="FF000000"/>
        <rFont val="方正仿宋_GBK"/>
        <charset val="134"/>
      </rPr>
      <t>反应器、增压风机等），以及相应的配套公辅设施建设。</t>
    </r>
  </si>
  <si>
    <r>
      <rPr>
        <sz val="9"/>
        <color rgb="FF000000"/>
        <rFont val="方正仿宋_GBK"/>
        <charset val="134"/>
      </rPr>
      <t>一季度完成设备采购；二季度完成土建、设备基础施工；三季度</t>
    </r>
    <r>
      <rPr>
        <sz val="9"/>
        <color rgb="FF000000"/>
        <rFont val="Times New Roman"/>
        <family val="1"/>
      </rPr>
      <t>1</t>
    </r>
    <r>
      <rPr>
        <sz val="9"/>
        <color rgb="FF000000"/>
        <rFont val="方正仿宋_GBK"/>
        <charset val="134"/>
      </rPr>
      <t>号烧结机开始设备安装，</t>
    </r>
    <r>
      <rPr>
        <sz val="9"/>
        <color rgb="FF000000"/>
        <rFont val="Times New Roman"/>
        <family val="1"/>
      </rPr>
      <t>3</t>
    </r>
    <r>
      <rPr>
        <sz val="9"/>
        <color rgb="FF000000"/>
        <rFont val="方正仿宋_GBK"/>
        <charset val="134"/>
      </rPr>
      <t>号烧结机完成钢结构施工；四季度</t>
    </r>
    <r>
      <rPr>
        <sz val="9"/>
        <color rgb="FF000000"/>
        <rFont val="Times New Roman"/>
        <family val="1"/>
      </rPr>
      <t>1</t>
    </r>
    <r>
      <rPr>
        <sz val="9"/>
        <color rgb="FF000000"/>
        <rFont val="方正仿宋_GBK"/>
        <charset val="134"/>
      </rPr>
      <t>号烧结机烟气脱硝建成投运，</t>
    </r>
    <r>
      <rPr>
        <sz val="9"/>
        <color rgb="FF000000"/>
        <rFont val="Times New Roman"/>
        <family val="1"/>
      </rPr>
      <t>3</t>
    </r>
    <r>
      <rPr>
        <sz val="9"/>
        <color rgb="FF000000"/>
        <rFont val="方正仿宋_GBK"/>
        <charset val="134"/>
      </rPr>
      <t>号烧结机设备安装。</t>
    </r>
    <r>
      <rPr>
        <b/>
        <sz val="9"/>
        <color rgb="FF000000"/>
        <rFont val="方正仿宋_GBK"/>
        <charset val="134"/>
      </rPr>
      <t>（市领导：王飚）</t>
    </r>
  </si>
  <si>
    <r>
      <rPr>
        <sz val="9"/>
        <rFont val="Times New Roman"/>
        <family val="1"/>
      </rPr>
      <t>1.</t>
    </r>
    <r>
      <rPr>
        <sz val="9"/>
        <rFont val="仿宋_GB2312"/>
        <charset val="134"/>
      </rPr>
      <t>新</t>
    </r>
    <r>
      <rPr>
        <sz val="9"/>
        <rFont val="Times New Roman"/>
        <family val="1"/>
      </rPr>
      <t>1</t>
    </r>
    <r>
      <rPr>
        <sz val="9"/>
        <rFont val="仿宋_GB2312"/>
        <charset val="134"/>
      </rPr>
      <t>号烧结脱硝主要设备已采购完成；电控楼三层结构继续施工，湿电除尘框架已成型，壳体钢结构继续安装。</t>
    </r>
    <r>
      <rPr>
        <sz val="9"/>
        <rFont val="Times New Roman"/>
        <family val="1"/>
      </rPr>
      <t>2.</t>
    </r>
    <r>
      <rPr>
        <sz val="9"/>
        <rFont val="仿宋_GB2312"/>
        <charset val="134"/>
      </rPr>
      <t>新</t>
    </r>
    <r>
      <rPr>
        <sz val="9"/>
        <rFont val="Times New Roman"/>
        <family val="1"/>
      </rPr>
      <t>3</t>
    </r>
    <r>
      <rPr>
        <sz val="9"/>
        <rFont val="仿宋_GB2312"/>
        <charset val="134"/>
      </rPr>
      <t>号烧结脱硝目前正在开展风机、电机、催化剂等长周期设备订货。</t>
    </r>
  </si>
  <si>
    <t>童永
吴虹远</t>
  </si>
  <si>
    <r>
      <rPr>
        <sz val="9"/>
        <color rgb="FF000000"/>
        <rFont val="方正仿宋_GBK"/>
        <charset val="134"/>
      </rPr>
      <t>区发展和改革局
区经济和信息化局</t>
    </r>
    <r>
      <rPr>
        <sz val="9"/>
        <color rgb="FF000000"/>
        <rFont val="Times New Roman"/>
        <family val="1"/>
      </rPr>
      <t xml:space="preserve">   </t>
    </r>
  </si>
  <si>
    <t>攀枝花钢城集团球团厂球团烟气脱硫脱硝超低排放改造</t>
  </si>
  <si>
    <t>荷花池</t>
  </si>
  <si>
    <r>
      <rPr>
        <sz val="9"/>
        <color rgb="FF000000"/>
        <rFont val="方正仿宋_GBK"/>
        <charset val="134"/>
      </rPr>
      <t>主要建设内容：新建湿电除尘一套、</t>
    </r>
    <r>
      <rPr>
        <sz val="9"/>
        <color rgb="FF000000"/>
        <rFont val="Times New Roman"/>
        <family val="1"/>
      </rPr>
      <t>SNCR</t>
    </r>
    <r>
      <rPr>
        <sz val="9"/>
        <color rgb="FF000000"/>
        <rFont val="方正仿宋_GBK"/>
        <charset val="134"/>
      </rPr>
      <t>及</t>
    </r>
    <r>
      <rPr>
        <sz val="9"/>
        <color rgb="FF000000"/>
        <rFont val="Times New Roman"/>
        <family val="1"/>
      </rPr>
      <t>SCR</t>
    </r>
    <r>
      <rPr>
        <sz val="9"/>
        <color rgb="FF000000"/>
        <rFont val="方正仿宋_GBK"/>
        <charset val="134"/>
      </rPr>
      <t>脱硝系统两套、换热器两套、增压风机一套、烟囱一座、</t>
    </r>
    <r>
      <rPr>
        <sz val="9"/>
        <color rgb="FF000000"/>
        <rFont val="Times New Roman"/>
        <family val="1"/>
      </rPr>
      <t>CEMS</t>
    </r>
    <r>
      <rPr>
        <sz val="9"/>
        <color rgb="FF000000"/>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</si>
  <si>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正在进行项目可研设计，已完成项目工艺流程设计。</t>
  </si>
  <si>
    <r>
      <rPr>
        <sz val="9"/>
        <color rgb="FF000000"/>
        <rFont val="方正仿宋_GBK"/>
        <charset val="134"/>
      </rPr>
      <t>高应华</t>
    </r>
    <r>
      <rPr>
        <sz val="9"/>
        <color rgb="FF000000"/>
        <rFont val="Times New Roman"/>
        <family val="1"/>
      </rPr>
      <t xml:space="preserve">    </t>
    </r>
    <r>
      <rPr>
        <sz val="9"/>
        <color rgb="FF000000"/>
        <rFont val="方正仿宋_GBK"/>
        <charset val="134"/>
      </rPr>
      <t>童永</t>
    </r>
  </si>
  <si>
    <t>攀枝花钢城集团</t>
  </si>
  <si>
    <r>
      <rPr>
        <sz val="9"/>
        <color rgb="FF000000"/>
        <rFont val="方正仿宋_GBK"/>
        <charset val="134"/>
      </rPr>
      <t>攀钢钒</t>
    </r>
    <r>
      <rPr>
        <sz val="9"/>
        <color rgb="FF000000"/>
        <rFont val="Times New Roman"/>
        <family val="1"/>
      </rPr>
      <t>3</t>
    </r>
    <r>
      <rPr>
        <sz val="9"/>
        <color rgb="FF000000"/>
        <rFont val="方正仿宋_GBK"/>
        <charset val="134"/>
      </rPr>
      <t>、</t>
    </r>
    <r>
      <rPr>
        <sz val="9"/>
        <color rgb="FF000000"/>
        <rFont val="Times New Roman"/>
        <family val="1"/>
      </rPr>
      <t>4</t>
    </r>
    <r>
      <rPr>
        <sz val="9"/>
        <color rgb="FF000000"/>
        <rFont val="方正仿宋_GBK"/>
        <charset val="134"/>
      </rPr>
      <t>号焦炉节能环保改造</t>
    </r>
  </si>
  <si>
    <r>
      <rPr>
        <sz val="9"/>
        <color rgb="FF000000"/>
        <rFont val="方正仿宋_GBK"/>
        <charset val="134"/>
      </rPr>
      <t>建设</t>
    </r>
    <r>
      <rPr>
        <sz val="9"/>
        <color rgb="FF000000"/>
        <rFont val="Times New Roman"/>
        <family val="1"/>
      </rPr>
      <t xml:space="preserve"> 2×50 </t>
    </r>
    <r>
      <rPr>
        <sz val="9"/>
        <color rgb="FF000000"/>
        <rFont val="方正仿宋_GBK"/>
        <charset val="134"/>
      </rPr>
      <t>孔</t>
    </r>
    <r>
      <rPr>
        <sz val="9"/>
        <color rgb="FF000000"/>
        <rFont val="Times New Roman"/>
        <family val="1"/>
      </rPr>
      <t>6</t>
    </r>
    <r>
      <rPr>
        <sz val="9"/>
        <color rgb="FF000000"/>
        <rFont val="方正仿宋_GBK"/>
        <charset val="134"/>
      </rPr>
      <t>米顶装焦炉及配套建设干熄焦系统、出焦地面除尘站、机侧除尘和烟气脱硫脱硝装置等辅助设施，并同步改造备煤运焦、煤气净化部分设施，焦炉建成投产后停运拆除现有</t>
    </r>
    <r>
      <rPr>
        <sz val="9"/>
        <color rgb="FF000000"/>
        <rFont val="Times New Roman"/>
        <family val="1"/>
      </rPr>
      <t xml:space="preserve"> 3</t>
    </r>
    <r>
      <rPr>
        <sz val="9"/>
        <color rgb="FF000000"/>
        <rFont val="方正仿宋_GBK"/>
        <charset val="134"/>
      </rPr>
      <t>、</t>
    </r>
    <r>
      <rPr>
        <sz val="9"/>
        <color rgb="FF000000"/>
        <rFont val="Times New Roman"/>
        <family val="1"/>
      </rPr>
      <t>4</t>
    </r>
    <r>
      <rPr>
        <sz val="9"/>
        <color rgb="FF000000"/>
        <rFont val="方正仿宋_GBK"/>
        <charset val="134"/>
      </rPr>
      <t>号顶装焦炉。</t>
    </r>
  </si>
  <si>
    <t>一季度完成项目立项备案；二季度开展能评手续办理；三季度开展环评和安评手续；四季度开工建设。</t>
  </si>
  <si>
    <t>目前正在进行项目前期手续办理。</t>
  </si>
  <si>
    <t>康贺卫
付建忠</t>
  </si>
  <si>
    <t>区经济和信息化局
区发展和改革局</t>
  </si>
  <si>
    <t>攀钢集团钒钛资源股份有限公司</t>
  </si>
  <si>
    <t>攀枝花东区马家田沟入江口片区生态环境系统整治工程</t>
  </si>
  <si>
    <t>2021-2025</t>
  </si>
  <si>
    <r>
      <rPr>
        <sz val="9"/>
        <color rgb="FF000000"/>
        <rFont val="方正仿宋_GBK"/>
        <charset val="134"/>
      </rPr>
      <t>河道清淤</t>
    </r>
    <r>
      <rPr>
        <sz val="9"/>
        <color rgb="FF000000"/>
        <rFont val="Times New Roman"/>
        <family val="1"/>
      </rPr>
      <t>1.36</t>
    </r>
    <r>
      <rPr>
        <sz val="9"/>
        <color rgb="FF000000"/>
        <rFont val="方正仿宋_GBK"/>
        <charset val="134"/>
      </rPr>
      <t>万立方米，生态缓冲带</t>
    </r>
    <r>
      <rPr>
        <sz val="9"/>
        <color rgb="FF000000"/>
        <rFont val="Times New Roman"/>
        <family val="1"/>
      </rPr>
      <t>10.68</t>
    </r>
    <r>
      <rPr>
        <sz val="9"/>
        <color rgb="FF000000"/>
        <rFont val="方正仿宋_GBK"/>
        <charset val="134"/>
      </rPr>
      <t>公里，场地修复</t>
    </r>
    <r>
      <rPr>
        <sz val="9"/>
        <color rgb="FF000000"/>
        <rFont val="Times New Roman"/>
        <family val="1"/>
      </rPr>
      <t>150.5</t>
    </r>
    <r>
      <rPr>
        <sz val="9"/>
        <color rgb="FF000000"/>
        <rFont val="方正仿宋_GBK"/>
        <charset val="134"/>
      </rPr>
      <t>亩，生态湿地</t>
    </r>
    <r>
      <rPr>
        <sz val="9"/>
        <color rgb="FF000000"/>
        <rFont val="Times New Roman"/>
        <family val="1"/>
      </rPr>
      <t>3.58</t>
    </r>
    <r>
      <rPr>
        <sz val="9"/>
        <color rgb="FF000000"/>
        <rFont val="方正仿宋_GBK"/>
        <charset val="134"/>
      </rPr>
      <t>万平米；果林面源治理</t>
    </r>
    <r>
      <rPr>
        <sz val="9"/>
        <color rgb="FF000000"/>
        <rFont val="Times New Roman"/>
        <family val="1"/>
      </rPr>
      <t>383</t>
    </r>
    <r>
      <rPr>
        <sz val="9"/>
        <color rgb="FF000000"/>
        <rFont val="方正仿宋_GBK"/>
        <charset val="134"/>
      </rPr>
      <t>亩，坡耕地生态拦截带</t>
    </r>
    <r>
      <rPr>
        <sz val="9"/>
        <color rgb="FF000000"/>
        <rFont val="Times New Roman"/>
        <family val="1"/>
      </rPr>
      <t>8.64</t>
    </r>
    <r>
      <rPr>
        <sz val="9"/>
        <color rgb="FF000000"/>
        <rFont val="方正仿宋_GBK"/>
        <charset val="134"/>
      </rPr>
      <t>公里，生态沟渠</t>
    </r>
    <r>
      <rPr>
        <sz val="9"/>
        <color rgb="FF000000"/>
        <rFont val="Times New Roman"/>
        <family val="1"/>
      </rPr>
      <t>6.228</t>
    </r>
    <r>
      <rPr>
        <sz val="9"/>
        <color rgb="FF000000"/>
        <rFont val="方正仿宋_GBK"/>
        <charset val="134"/>
      </rPr>
      <t>公里，农业废弃物收集、处理池</t>
    </r>
    <r>
      <rPr>
        <sz val="9"/>
        <color rgb="FF000000"/>
        <rFont val="Times New Roman"/>
        <family val="1"/>
      </rPr>
      <t>31</t>
    </r>
    <r>
      <rPr>
        <sz val="9"/>
        <color rgb="FF000000"/>
        <rFont val="方正仿宋_GBK"/>
        <charset val="134"/>
      </rPr>
      <t>个，水土流失治理</t>
    </r>
    <r>
      <rPr>
        <sz val="9"/>
        <color rgb="FF000000"/>
        <rFont val="Times New Roman"/>
        <family val="1"/>
      </rPr>
      <t>271</t>
    </r>
    <r>
      <rPr>
        <sz val="9"/>
        <color rgb="FF000000"/>
        <rFont val="方正仿宋_GBK"/>
        <charset val="134"/>
      </rPr>
      <t>亩，蓄水池</t>
    </r>
    <r>
      <rPr>
        <sz val="9"/>
        <color rgb="FF000000"/>
        <rFont val="Times New Roman"/>
        <family val="1"/>
      </rPr>
      <t>15</t>
    </r>
    <r>
      <rPr>
        <sz val="9"/>
        <color rgb="FF000000"/>
        <rFont val="方正仿宋_GBK"/>
        <charset val="134"/>
      </rPr>
      <t>口，泵站</t>
    </r>
    <r>
      <rPr>
        <sz val="9"/>
        <color rgb="FF000000"/>
        <rFont val="Times New Roman"/>
        <family val="1"/>
      </rPr>
      <t>1</t>
    </r>
    <r>
      <rPr>
        <sz val="9"/>
        <color rgb="FF000000"/>
        <rFont val="方正仿宋_GBK"/>
        <charset val="134"/>
      </rPr>
      <t>座，灌溉管网</t>
    </r>
    <r>
      <rPr>
        <sz val="9"/>
        <color rgb="FF000000"/>
        <rFont val="Times New Roman"/>
        <family val="1"/>
      </rPr>
      <t>8.76</t>
    </r>
    <r>
      <rPr>
        <sz val="9"/>
        <color rgb="FF000000"/>
        <rFont val="方正仿宋_GBK"/>
        <charset val="134"/>
      </rPr>
      <t>公里，龙岗水库周边生态修复</t>
    </r>
    <r>
      <rPr>
        <sz val="9"/>
        <color rgb="FF000000"/>
        <rFont val="Times New Roman"/>
        <family val="1"/>
      </rPr>
      <t>6.56</t>
    </r>
    <r>
      <rPr>
        <sz val="9"/>
        <color rgb="FF000000"/>
        <rFont val="方正仿宋_GBK"/>
        <charset val="134"/>
      </rPr>
      <t>万平米，整治养猪养鸡场</t>
    </r>
    <r>
      <rPr>
        <sz val="9"/>
        <color rgb="FF000000"/>
        <rFont val="Times New Roman"/>
        <family val="1"/>
      </rPr>
      <t>1</t>
    </r>
    <r>
      <rPr>
        <sz val="9"/>
        <color rgb="FF000000"/>
        <rFont val="方正仿宋_GBK"/>
        <charset val="134"/>
      </rPr>
      <t>处；生活污水管网</t>
    </r>
    <r>
      <rPr>
        <sz val="9"/>
        <color rgb="FF000000"/>
        <rFont val="Times New Roman"/>
        <family val="1"/>
      </rPr>
      <t>23.5</t>
    </r>
    <r>
      <rPr>
        <sz val="9"/>
        <color rgb="FF000000"/>
        <rFont val="方正仿宋_GBK"/>
        <charset val="134"/>
      </rPr>
      <t>公里，公厕</t>
    </r>
    <r>
      <rPr>
        <sz val="9"/>
        <color rgb="FF000000"/>
        <rFont val="Times New Roman"/>
        <family val="1"/>
      </rPr>
      <t>2</t>
    </r>
    <r>
      <rPr>
        <sz val="9"/>
        <color rgb="FF000000"/>
        <rFont val="方正仿宋_GBK"/>
        <charset val="134"/>
      </rPr>
      <t>座，分类垃圾收集桶</t>
    </r>
    <r>
      <rPr>
        <sz val="9"/>
        <color rgb="FF000000"/>
        <rFont val="Times New Roman"/>
        <family val="1"/>
      </rPr>
      <t>60</t>
    </r>
    <r>
      <rPr>
        <sz val="9"/>
        <color rgb="FF000000"/>
        <rFont val="方正仿宋_GBK"/>
        <charset val="134"/>
      </rPr>
      <t>个，配套水电等附属设施。</t>
    </r>
  </si>
  <si>
    <r>
      <rPr>
        <sz val="9"/>
        <color rgb="FF000000"/>
        <rFont val="方正仿宋_GBK"/>
        <charset val="134"/>
      </rPr>
      <t>一季度：</t>
    </r>
    <r>
      <rPr>
        <sz val="9"/>
        <color rgb="FF000000"/>
        <rFont val="Times New Roman"/>
        <family val="1"/>
      </rPr>
      <t xml:space="preserve">I </t>
    </r>
    <r>
      <rPr>
        <sz val="9"/>
        <color rgb="FF000000"/>
        <rFont val="方正仿宋_GBK"/>
        <charset val="134"/>
      </rPr>
      <t>标段进场施工；二季度：</t>
    </r>
    <r>
      <rPr>
        <sz val="9"/>
        <color rgb="FF000000"/>
        <rFont val="Times New Roman"/>
        <family val="1"/>
      </rPr>
      <t xml:space="preserve">I </t>
    </r>
    <r>
      <rPr>
        <sz val="9"/>
        <color rgb="FF000000"/>
        <rFont val="方正仿宋_GBK"/>
        <charset val="134"/>
      </rPr>
      <t>标段完成施工；三季度：完成</t>
    </r>
    <r>
      <rPr>
        <sz val="9"/>
        <color rgb="FF000000"/>
        <rFont val="Times New Roman"/>
        <family val="1"/>
      </rPr>
      <t xml:space="preserve">I </t>
    </r>
    <r>
      <rPr>
        <sz val="9"/>
        <color rgb="FF000000"/>
        <rFont val="方正仿宋_GBK"/>
        <charset val="134"/>
      </rPr>
      <t>标段竣工验收工作，</t>
    </r>
    <r>
      <rPr>
        <sz val="9"/>
        <color rgb="FF000000"/>
        <rFont val="Times New Roman"/>
        <family val="1"/>
      </rPr>
      <t xml:space="preserve">II </t>
    </r>
    <r>
      <rPr>
        <sz val="9"/>
        <color rgb="FF000000"/>
        <rFont val="方正仿宋_GBK"/>
        <charset val="134"/>
      </rPr>
      <t>标段进场施工；四季度</t>
    </r>
    <r>
      <rPr>
        <sz val="9"/>
        <color rgb="FF000000"/>
        <rFont val="Times New Roman"/>
        <family val="1"/>
      </rPr>
      <t xml:space="preserve">II </t>
    </r>
    <r>
      <rPr>
        <sz val="9"/>
        <color rgb="FF000000"/>
        <rFont val="方正仿宋_GBK"/>
        <charset val="134"/>
      </rPr>
      <t>标段完成</t>
    </r>
    <r>
      <rPr>
        <sz val="9"/>
        <color rgb="FF000000"/>
        <rFont val="Times New Roman"/>
        <family val="1"/>
      </rPr>
      <t>20%</t>
    </r>
    <r>
      <rPr>
        <sz val="9"/>
        <color rgb="FF000000"/>
        <rFont val="方正仿宋_GBK"/>
        <charset val="134"/>
      </rPr>
      <t>。</t>
    </r>
  </si>
  <si>
    <r>
      <rPr>
        <sz val="9"/>
        <rFont val="仿宋_GB2312"/>
        <charset val="134"/>
      </rPr>
      <t>目前已完成河道清淤</t>
    </r>
    <r>
      <rPr>
        <sz val="9"/>
        <rFont val="Times New Roman"/>
        <family val="1"/>
      </rPr>
      <t>1.15</t>
    </r>
    <r>
      <rPr>
        <sz val="9"/>
        <rFont val="仿宋_GB2312"/>
        <charset val="134"/>
      </rPr>
      <t>万立方米，生态缓冲带</t>
    </r>
    <r>
      <rPr>
        <sz val="9"/>
        <rFont val="Times New Roman"/>
        <family val="1"/>
      </rPr>
      <t>8.23</t>
    </r>
    <r>
      <rPr>
        <sz val="9"/>
        <rFont val="仿宋_GB2312"/>
        <charset val="134"/>
      </rPr>
      <t>公里，场地修复</t>
    </r>
    <r>
      <rPr>
        <sz val="9"/>
        <rFont val="Times New Roman"/>
        <family val="1"/>
      </rPr>
      <t>123.6</t>
    </r>
    <r>
      <rPr>
        <sz val="9"/>
        <rFont val="仿宋_GB2312"/>
        <charset val="134"/>
      </rPr>
      <t>亩，生态湿地</t>
    </r>
    <r>
      <rPr>
        <sz val="9"/>
        <rFont val="Times New Roman"/>
        <family val="1"/>
      </rPr>
      <t>2.74</t>
    </r>
    <r>
      <rPr>
        <sz val="9"/>
        <rFont val="仿宋_GB2312"/>
        <charset val="134"/>
      </rPr>
      <t>万平方米；果林面源治理</t>
    </r>
    <r>
      <rPr>
        <sz val="9"/>
        <rFont val="Times New Roman"/>
        <family val="1"/>
      </rPr>
      <t>322</t>
    </r>
    <r>
      <rPr>
        <sz val="9"/>
        <rFont val="仿宋_GB2312"/>
        <charset val="134"/>
      </rPr>
      <t>亩，坡耕地生态拦截带</t>
    </r>
    <r>
      <rPr>
        <sz val="9"/>
        <rFont val="Times New Roman"/>
        <family val="1"/>
      </rPr>
      <t>6.78</t>
    </r>
    <r>
      <rPr>
        <sz val="9"/>
        <rFont val="仿宋_GB2312"/>
        <charset val="134"/>
      </rPr>
      <t>公里，生态沟渠</t>
    </r>
    <r>
      <rPr>
        <sz val="9"/>
        <rFont val="Times New Roman"/>
        <family val="1"/>
      </rPr>
      <t>5.65</t>
    </r>
    <r>
      <rPr>
        <sz val="9"/>
        <rFont val="仿宋_GB2312"/>
        <charset val="134"/>
      </rPr>
      <t>公里，农业废弃物收集、处理池</t>
    </r>
    <r>
      <rPr>
        <sz val="9"/>
        <rFont val="Times New Roman"/>
        <family val="1"/>
      </rPr>
      <t>24</t>
    </r>
    <r>
      <rPr>
        <sz val="9"/>
        <rFont val="仿宋_GB2312"/>
        <charset val="134"/>
      </rPr>
      <t>个，水土流失治理</t>
    </r>
    <r>
      <rPr>
        <sz val="9"/>
        <rFont val="Times New Roman"/>
        <family val="1"/>
      </rPr>
      <t>210</t>
    </r>
    <r>
      <rPr>
        <sz val="9"/>
        <rFont val="仿宋_GB2312"/>
        <charset val="134"/>
      </rPr>
      <t>亩，蓄水池</t>
    </r>
    <r>
      <rPr>
        <sz val="9"/>
        <rFont val="Times New Roman"/>
        <family val="1"/>
      </rPr>
      <t>12</t>
    </r>
    <r>
      <rPr>
        <sz val="9"/>
        <rFont val="仿宋_GB2312"/>
        <charset val="134"/>
      </rPr>
      <t>口，泵站</t>
    </r>
    <r>
      <rPr>
        <sz val="9"/>
        <rFont val="Times New Roman"/>
        <family val="1"/>
      </rPr>
      <t>1</t>
    </r>
    <r>
      <rPr>
        <sz val="9"/>
        <rFont val="仿宋_GB2312"/>
        <charset val="134"/>
      </rPr>
      <t>座，灌溉管网</t>
    </r>
    <r>
      <rPr>
        <sz val="9"/>
        <rFont val="Times New Roman"/>
        <family val="1"/>
      </rPr>
      <t>6.85</t>
    </r>
    <r>
      <rPr>
        <sz val="9"/>
        <rFont val="仿宋_GB2312"/>
        <charset val="134"/>
      </rPr>
      <t>公里，整治养猪养鸡场</t>
    </r>
    <r>
      <rPr>
        <sz val="9"/>
        <rFont val="Times New Roman"/>
        <family val="1"/>
      </rPr>
      <t>1</t>
    </r>
    <r>
      <rPr>
        <sz val="9"/>
        <rFont val="仿宋_GB2312"/>
        <charset val="134"/>
      </rPr>
      <t>处；配套水电等附属设施。阿署达污水管网正在施工。</t>
    </r>
  </si>
  <si>
    <t>韩德
王洋
雷传峰</t>
  </si>
  <si>
    <r>
      <rPr>
        <sz val="9"/>
        <color rgb="FF000000"/>
        <rFont val="方正仿宋_GBK"/>
        <charset val="134"/>
      </rPr>
      <t>区发展和改革局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</si>
  <si>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攀枝花市东区炳草岗生活垃圾分类及收运体系建设</t>
  </si>
  <si>
    <r>
      <rPr>
        <sz val="9"/>
        <color rgb="FF000000"/>
        <rFont val="方正仿宋_GBK"/>
        <charset val="134"/>
      </rPr>
      <t>新建一座</t>
    </r>
    <r>
      <rPr>
        <sz val="9"/>
        <color rgb="FF000000"/>
        <rFont val="Times New Roman"/>
        <family val="1"/>
      </rPr>
      <t>500</t>
    </r>
    <r>
      <rPr>
        <sz val="9"/>
        <color rgb="FF000000"/>
        <rFont val="方正仿宋_GBK"/>
        <charset val="134"/>
      </rPr>
      <t>吨</t>
    </r>
    <r>
      <rPr>
        <sz val="9"/>
        <color rgb="FF000000"/>
        <rFont val="Times New Roman"/>
        <family val="1"/>
      </rPr>
      <t>/</t>
    </r>
    <r>
      <rPr>
        <sz val="9"/>
        <color rgb="FF000000"/>
        <rFont val="方正仿宋_GBK"/>
        <charset val="134"/>
      </rPr>
      <t>日处理量的垃圾中转站，配套安装垃圾压缩转运、收储、破碎、渗滤液处理系统（日处理</t>
    </r>
    <r>
      <rPr>
        <sz val="9"/>
        <color rgb="FF000000"/>
        <rFont val="Times New Roman"/>
        <family val="1"/>
      </rPr>
      <t>50t</t>
    </r>
    <r>
      <rPr>
        <sz val="9"/>
        <color rgb="FF000000"/>
        <rFont val="方正仿宋_GBK"/>
        <charset val="134"/>
      </rPr>
      <t>）、除尘除臭系统等设施设备，购置垃圾分类体系设备，完善道路、绿化、给排水、强弱电等室外公用设施工程。</t>
    </r>
  </si>
  <si>
    <t>一季度主体完工；二季度竣工投入使用。</t>
  </si>
  <si>
    <r>
      <rPr>
        <sz val="9"/>
        <rFont val="Times New Roman"/>
        <family val="1"/>
      </rPr>
      <t>1</t>
    </r>
    <r>
      <rPr>
        <sz val="9"/>
        <rFont val="仿宋_GB2312"/>
        <charset val="134"/>
      </rPr>
      <t>、处理设备安装完成，正在进行调试；</t>
    </r>
    <r>
      <rPr>
        <sz val="9"/>
        <rFont val="Times New Roman"/>
        <family val="1"/>
      </rPr>
      <t>2</t>
    </r>
    <r>
      <rPr>
        <sz val="9"/>
        <rFont val="仿宋_GB2312"/>
        <charset val="134"/>
      </rPr>
      <t>、道路铺装、绿化种植已完成；</t>
    </r>
    <r>
      <rPr>
        <sz val="9"/>
        <rFont val="Times New Roman"/>
        <family val="1"/>
      </rPr>
      <t>3</t>
    </r>
    <r>
      <rPr>
        <sz val="9"/>
        <rFont val="仿宋_GB2312"/>
        <charset val="134"/>
      </rPr>
      <t>、正在进行零星工程清理及收尾；</t>
    </r>
    <r>
      <rPr>
        <sz val="9"/>
        <rFont val="Times New Roman"/>
        <family val="1"/>
      </rPr>
      <t>4</t>
    </r>
    <r>
      <rPr>
        <sz val="9"/>
        <rFont val="仿宋_GB2312"/>
        <charset val="134"/>
      </rPr>
      <t>、厌氧塔底板防水施工；</t>
    </r>
  </si>
  <si>
    <t>徐波
庞靖杰</t>
  </si>
  <si>
    <t>区综合行政执法局</t>
  </si>
  <si>
    <t>专项债券</t>
  </si>
  <si>
    <t>攀枝花市东区硫磺沟流域防洪排涝及水土流失综合治理工程</t>
  </si>
  <si>
    <r>
      <rPr>
        <sz val="9"/>
        <color rgb="FF000000"/>
        <rFont val="方正仿宋_GBK"/>
        <charset val="134"/>
      </rPr>
      <t>硫磺沟流域</t>
    </r>
    <r>
      <rPr>
        <sz val="9"/>
        <color rgb="FF000000"/>
        <rFont val="Times New Roman"/>
        <family val="1"/>
      </rPr>
      <t>10</t>
    </r>
    <r>
      <rPr>
        <sz val="9"/>
        <color rgb="FF000000"/>
        <rFont val="方正仿宋_GBK"/>
        <charset val="134"/>
      </rPr>
      <t>平方公里水系整治，通过疏浚行洪通道，调蓄雨水，治理水土流失，设置排灌泵站实现防洪排涝效果。沿硫磺沟疏浚行洪通道</t>
    </r>
    <r>
      <rPr>
        <sz val="9"/>
        <color rgb="FF000000"/>
        <rFont val="Times New Roman"/>
        <family val="1"/>
      </rPr>
      <t>2.67</t>
    </r>
    <r>
      <rPr>
        <sz val="9"/>
        <color rgb="FF000000"/>
        <rFont val="方正仿宋_GBK"/>
        <charset val="134"/>
      </rPr>
      <t>公里，建设三面光排水沟渠</t>
    </r>
    <r>
      <rPr>
        <sz val="9"/>
        <color rgb="FF000000"/>
        <rFont val="Times New Roman"/>
        <family val="1"/>
      </rPr>
      <t>1.2</t>
    </r>
    <r>
      <rPr>
        <sz val="9"/>
        <color rgb="FF000000"/>
        <rFont val="方正仿宋_GBK"/>
        <charset val="134"/>
      </rPr>
      <t>公里，修建调蓄水池</t>
    </r>
    <r>
      <rPr>
        <sz val="9"/>
        <color rgb="FF000000"/>
        <rFont val="Times New Roman"/>
        <family val="1"/>
      </rPr>
      <t>10</t>
    </r>
    <r>
      <rPr>
        <sz val="9"/>
        <color rgb="FF000000"/>
        <rFont val="方正仿宋_GBK"/>
        <charset val="134"/>
      </rPr>
      <t>座；入江口设置排灌泵站</t>
    </r>
    <r>
      <rPr>
        <sz val="9"/>
        <color rgb="FF000000"/>
        <rFont val="Times New Roman"/>
        <family val="1"/>
      </rPr>
      <t>1</t>
    </r>
    <r>
      <rPr>
        <sz val="9"/>
        <color rgb="FF000000"/>
        <rFont val="方正仿宋_GBK"/>
        <charset val="134"/>
      </rPr>
      <t>个；治理水土流失面积</t>
    </r>
    <r>
      <rPr>
        <sz val="9"/>
        <color rgb="FF000000"/>
        <rFont val="Times New Roman"/>
        <family val="1"/>
      </rPr>
      <t>392.55</t>
    </r>
    <r>
      <rPr>
        <sz val="9"/>
        <color rgb="FF000000"/>
        <rFont val="方正仿宋_GBK"/>
        <charset val="134"/>
      </rPr>
      <t>公顷，坡改梯缓冲设施及生物修复</t>
    </r>
    <r>
      <rPr>
        <sz val="9"/>
        <color rgb="FF000000"/>
        <rFont val="Times New Roman"/>
        <family val="1"/>
      </rPr>
      <t>28.51</t>
    </r>
    <r>
      <rPr>
        <sz val="9"/>
        <color rgb="FF000000"/>
        <rFont val="方正仿宋_GBK"/>
        <charset val="134"/>
      </rPr>
      <t>公顷，沉砂池</t>
    </r>
    <r>
      <rPr>
        <sz val="9"/>
        <color rgb="FF000000"/>
        <rFont val="Times New Roman"/>
        <family val="1"/>
      </rPr>
      <t>10</t>
    </r>
    <r>
      <rPr>
        <sz val="9"/>
        <color rgb="FF000000"/>
        <rFont val="方正仿宋_GBK"/>
        <charset val="134"/>
      </rPr>
      <t>口及配套基础设施。</t>
    </r>
  </si>
  <si>
    <r>
      <rPr>
        <sz val="9"/>
        <color rgb="FF000000"/>
        <rFont val="方正仿宋_GBK"/>
        <charset val="134"/>
      </rPr>
      <t>一季度完成项目设计方案编制工作，办理完善所需各项手续；二季度完成总工程量的</t>
    </r>
    <r>
      <rPr>
        <sz val="9"/>
        <color rgb="FF000000"/>
        <rFont val="Times New Roman"/>
        <family val="1"/>
      </rPr>
      <t>30%</t>
    </r>
    <r>
      <rPr>
        <sz val="9"/>
        <color rgb="FF000000"/>
        <rFont val="方正仿宋_GBK"/>
        <charset val="134"/>
      </rPr>
      <t>；三季度完成总工程量的</t>
    </r>
    <r>
      <rPr>
        <sz val="9"/>
        <color rgb="FF000000"/>
        <rFont val="Times New Roman"/>
        <family val="1"/>
      </rPr>
      <t>70%</t>
    </r>
    <r>
      <rPr>
        <sz val="9"/>
        <color rgb="FF000000"/>
        <rFont val="方正仿宋_GBK"/>
        <charset val="134"/>
      </rPr>
      <t>；四季度竣工。</t>
    </r>
  </si>
  <si>
    <r>
      <rPr>
        <sz val="9"/>
        <rFont val="仿宋_GB2312"/>
        <charset val="134"/>
      </rPr>
      <t>已开工建设，完成下段河道基础开挖</t>
    </r>
    <r>
      <rPr>
        <sz val="9"/>
        <rFont val="Times New Roman"/>
        <family val="1"/>
      </rPr>
      <t>400</t>
    </r>
    <r>
      <rPr>
        <sz val="9"/>
        <rFont val="仿宋_GB2312"/>
        <charset val="134"/>
      </rPr>
      <t>米，完成</t>
    </r>
    <r>
      <rPr>
        <sz val="9"/>
        <rFont val="Times New Roman"/>
        <family val="1"/>
      </rPr>
      <t>200</t>
    </r>
    <r>
      <rPr>
        <sz val="9"/>
        <rFont val="仿宋_GB2312"/>
        <charset val="134"/>
      </rPr>
      <t>米开挖后的地基基础建设，完成</t>
    </r>
    <r>
      <rPr>
        <sz val="9"/>
        <rFont val="Times New Roman"/>
        <family val="1"/>
      </rPr>
      <t>100</t>
    </r>
    <r>
      <rPr>
        <sz val="9"/>
        <rFont val="仿宋_GB2312"/>
        <charset val="134"/>
      </rPr>
      <t>米河道堤防建设</t>
    </r>
  </si>
  <si>
    <t>王棚
庞靖杰</t>
  </si>
  <si>
    <t>区农业农村和交通水利局
区住房和城乡建设局
银江镇</t>
  </si>
  <si>
    <t>区农业农村和交通水利局</t>
  </si>
  <si>
    <t>国家重点生态功能区建设攀西科技城炳四区陈家垭口生态修复</t>
  </si>
  <si>
    <t>沙坝村</t>
  </si>
  <si>
    <r>
      <rPr>
        <sz val="9"/>
        <color rgb="FF000000"/>
        <rFont val="方正仿宋_GBK"/>
        <charset val="134"/>
      </rPr>
      <t>项目以恢复森林生态植被为目的，综合运用水利灌溉、水土保持和造林工程措施，建设内容包括：新建给水灌溉系统、道路系统、水土保持工程、森林植被恢复等，占地面积</t>
    </r>
    <r>
      <rPr>
        <sz val="9"/>
        <color rgb="FF000000"/>
        <rFont val="Times New Roman"/>
        <family val="1"/>
      </rPr>
      <t>1430</t>
    </r>
    <r>
      <rPr>
        <sz val="9"/>
        <color rgb="FF000000"/>
        <rFont val="方正仿宋_GBK"/>
        <charset val="134"/>
      </rPr>
      <t>亩。</t>
    </r>
  </si>
  <si>
    <t>一季度完成灌溉系统、道路系统建设；二季度开展苗木栽植；三季度完成苗木栽植；四季度进行补植补种，准备验收工作。</t>
  </si>
  <si>
    <r>
      <rPr>
        <sz val="9"/>
        <rFont val="仿宋_GB2312"/>
        <charset val="134"/>
      </rPr>
      <t>已完成管护便道、水池、整地开台等基础设施建设工作。第一批苗木采购已完成，正在进行苗木栽植工作，目前已完成苗木栽植</t>
    </r>
    <r>
      <rPr>
        <sz val="9"/>
        <rFont val="Times New Roman"/>
        <family val="1"/>
      </rPr>
      <t>100%</t>
    </r>
    <r>
      <rPr>
        <sz val="9"/>
        <rFont val="仿宋_GB2312"/>
        <charset val="134"/>
      </rPr>
      <t>。</t>
    </r>
  </si>
  <si>
    <t>王棚
邓天玲</t>
  </si>
  <si>
    <t>区林业局</t>
  </si>
  <si>
    <t>攀枝花市东区金沙江北岸弄密村生态修复</t>
  </si>
  <si>
    <t>弄密村</t>
  </si>
  <si>
    <r>
      <rPr>
        <sz val="9"/>
        <color rgb="FF000000"/>
        <rFont val="方正仿宋_GBK"/>
        <charset val="134"/>
      </rPr>
      <t>通过增加森林植被覆盖率，充分发挥森林生态功能，切实改善区域生态环境，增加环境容量，为金沙江干热河谷生态脆弱区生态建设树立典范，建设面积为</t>
    </r>
    <r>
      <rPr>
        <sz val="9"/>
        <color rgb="FF000000"/>
        <rFont val="Times New Roman"/>
        <family val="1"/>
      </rPr>
      <t>430</t>
    </r>
    <r>
      <rPr>
        <sz val="9"/>
        <color rgb="FF000000"/>
        <rFont val="方正仿宋_GBK"/>
        <charset val="134"/>
      </rPr>
      <t>亩。</t>
    </r>
  </si>
  <si>
    <t>一季度完成财评及招投标工作；二季度完成灌溉系统建设及苗木栽种；三季度进行补植补种；四季度完成项目建设准备验收工作。</t>
  </si>
  <si>
    <r>
      <rPr>
        <sz val="9"/>
        <rFont val="仿宋_GB2312"/>
        <charset val="134"/>
      </rPr>
      <t>造林小班地块施工清林</t>
    </r>
    <r>
      <rPr>
        <sz val="9"/>
        <rFont val="Times New Roman"/>
        <family val="1"/>
      </rPr>
      <t>54.5</t>
    </r>
    <r>
      <rPr>
        <sz val="9"/>
        <rFont val="仿宋_GB2312"/>
        <charset val="134"/>
      </rPr>
      <t>亩；人工撩壕</t>
    </r>
    <r>
      <rPr>
        <sz val="9"/>
        <rFont val="Times New Roman"/>
        <family val="1"/>
      </rPr>
      <t>7200</t>
    </r>
    <r>
      <rPr>
        <sz val="9"/>
        <rFont val="仿宋_GB2312"/>
        <charset val="134"/>
      </rPr>
      <t>余米；拦沙谷坊砌筑三座；水池已完成混凝土浇筑；清香木进场</t>
    </r>
    <r>
      <rPr>
        <sz val="9"/>
        <rFont val="Times New Roman"/>
        <family val="1"/>
      </rPr>
      <t>10000</t>
    </r>
    <r>
      <rPr>
        <sz val="9"/>
        <rFont val="仿宋_GB2312"/>
        <charset val="134"/>
      </rPr>
      <t>株；各项材料苗木正在有序采购中</t>
    </r>
  </si>
  <si>
    <t>王棚
徐永刚</t>
  </si>
  <si>
    <r>
      <rPr>
        <sz val="9"/>
        <color rgb="FF000000"/>
        <rFont val="方正仿宋_GBK"/>
        <charset val="134"/>
      </rPr>
      <t>区林业局</t>
    </r>
    <r>
      <rPr>
        <sz val="9"/>
        <color rgb="FF000000"/>
        <rFont val="Times New Roman"/>
        <family val="1"/>
      </rPr>
      <t xml:space="preserve">    
 </t>
    </r>
    <r>
      <rPr>
        <sz val="9"/>
        <color rgb="FF000000"/>
        <rFont val="方正仿宋_GBK"/>
        <charset val="134"/>
      </rPr>
      <t>银江镇</t>
    </r>
  </si>
  <si>
    <t>高梁坪水厂新建水源转供水</t>
  </si>
  <si>
    <r>
      <rPr>
        <sz val="9"/>
        <color rgb="FF000000"/>
        <rFont val="方正仿宋_GBK"/>
        <charset val="134"/>
      </rPr>
      <t>建设</t>
    </r>
    <r>
      <rPr>
        <sz val="9"/>
        <color rgb="FF000000"/>
        <rFont val="Times New Roman"/>
        <family val="1"/>
      </rPr>
      <t>9400</t>
    </r>
    <r>
      <rPr>
        <sz val="9"/>
        <color rgb="FF000000"/>
        <rFont val="方正仿宋_GBK"/>
        <charset val="134"/>
      </rPr>
      <t>余米供水管道将密地水厂观音岩饮用水转供至高梁坪水厂。</t>
    </r>
  </si>
  <si>
    <r>
      <rPr>
        <sz val="9"/>
        <color rgb="FF000000"/>
        <rFont val="方正仿宋_GBK"/>
        <charset val="134"/>
      </rPr>
      <t>一季度进场施工；二季度</t>
    </r>
    <r>
      <rPr>
        <sz val="9"/>
        <color rgb="FF000000"/>
        <rFont val="Times New Roman"/>
        <family val="1"/>
      </rPr>
      <t>:</t>
    </r>
    <r>
      <rPr>
        <sz val="9"/>
        <color rgb="FF000000"/>
        <rFont val="方正仿宋_GBK"/>
        <charset val="134"/>
      </rPr>
      <t>完成施工；三季度调试运行；四季度竣工验收。</t>
    </r>
  </si>
  <si>
    <t>项目全线管道及低区泵站已建设完成，开始全负荷通水调试，密地水厂内滤池的配套管件、填料等安装。</t>
  </si>
  <si>
    <r>
      <rPr>
        <sz val="9"/>
        <color rgb="FF000000"/>
        <rFont val="方正仿宋_GBK"/>
        <charset val="134"/>
      </rPr>
      <t>王棚
童永</t>
    </r>
    <r>
      <rPr>
        <sz val="9"/>
        <color rgb="FF000000"/>
        <rFont val="Times New Roman"/>
        <family val="1"/>
      </rPr>
      <t xml:space="preserve">     </t>
    </r>
  </si>
  <si>
    <t>东区生态环境局</t>
  </si>
  <si>
    <t>攀枝花市公用事业（集团）有限公司</t>
  </si>
  <si>
    <t>攀枝花市中汇特钢有限公司地块风险管控与修复</t>
  </si>
  <si>
    <r>
      <rPr>
        <sz val="9"/>
        <color rgb="FF000000"/>
        <rFont val="方正仿宋_GBK"/>
        <charset val="134"/>
      </rPr>
      <t>项目以地块内土</t>
    </r>
    <r>
      <rPr>
        <sz val="9"/>
        <color rgb="FF000000"/>
        <rFont val="宋体"/>
        <charset val="134"/>
      </rPr>
      <t>壞</t>
    </r>
    <r>
      <rPr>
        <sz val="9"/>
        <color rgb="FF000000"/>
        <rFont val="方正仿宋_GBK"/>
        <charset val="134"/>
      </rPr>
      <t>和固废得到有效风险管控，对周边环境无影响为目的，风险管控和六价铬污染土壤</t>
    </r>
    <r>
      <rPr>
        <sz val="9"/>
        <color rgb="FF000000"/>
        <rFont val="Times New Roman"/>
        <family val="1"/>
      </rPr>
      <t>19.6</t>
    </r>
    <r>
      <rPr>
        <sz val="9"/>
        <color rgb="FF000000"/>
        <rFont val="方正仿宋_GBK"/>
        <charset val="134"/>
      </rPr>
      <t>平米；修复治理含六价铬、三</t>
    </r>
    <r>
      <rPr>
        <sz val="9"/>
        <color rgb="FF000000"/>
        <rFont val="宋体"/>
        <charset val="134"/>
      </rPr>
      <t>氣</t>
    </r>
    <r>
      <rPr>
        <sz val="9"/>
        <color rgb="FF000000"/>
        <rFont val="方正仿宋_GBK"/>
        <charset val="134"/>
      </rPr>
      <t>甲烷、砷、硼、钼、硒污染地下水</t>
    </r>
    <r>
      <rPr>
        <sz val="9"/>
        <color rgb="FF000000"/>
        <rFont val="Times New Roman"/>
        <family val="1"/>
      </rPr>
      <t>15330.0</t>
    </r>
    <r>
      <rPr>
        <sz val="9"/>
        <color rgb="FF000000"/>
        <rFont val="方正仿宋_GBK"/>
        <charset val="134"/>
      </rPr>
      <t>立方米；风险管控含铬六价铬、镍固废</t>
    </r>
    <r>
      <rPr>
        <sz val="9"/>
        <color rgb="FF000000"/>
        <rFont val="Times New Roman"/>
        <family val="1"/>
      </rPr>
      <t xml:space="preserve"> 32.7</t>
    </r>
    <r>
      <rPr>
        <sz val="9"/>
        <color rgb="FF000000"/>
        <rFont val="方正仿宋_GBK"/>
        <charset val="134"/>
      </rPr>
      <t>万米；修复含镍、路、六价路、饥固废</t>
    </r>
    <r>
      <rPr>
        <sz val="9"/>
        <color rgb="FF000000"/>
        <rFont val="Times New Roman"/>
        <family val="1"/>
      </rPr>
      <t>11636.72</t>
    </r>
    <r>
      <rPr>
        <sz val="9"/>
        <color rgb="FF000000"/>
        <rFont val="方正仿宋_GBK"/>
        <charset val="134"/>
      </rPr>
      <t>立方米。</t>
    </r>
  </si>
  <si>
    <r>
      <rPr>
        <sz val="9"/>
        <color rgb="FF000000"/>
        <rFont val="方正仿宋_GBK"/>
        <charset val="134"/>
      </rPr>
      <t>一季度完成项目环保中央资金入库申报；二季度</t>
    </r>
    <r>
      <rPr>
        <sz val="9"/>
        <color rgb="FF000000"/>
        <rFont val="Times New Roman"/>
        <family val="1"/>
      </rPr>
      <t>:</t>
    </r>
    <r>
      <rPr>
        <sz val="9"/>
        <color rgb="FF000000"/>
        <rFont val="方正仿宋_GBK"/>
        <charset val="134"/>
      </rPr>
      <t>争取上级环保资金下达，同时开展项目工程招标等施工前期工作；三季度进场施工，完成</t>
    </r>
    <r>
      <rPr>
        <sz val="9"/>
        <color rgb="FF000000"/>
        <rFont val="Times New Roman"/>
        <family val="1"/>
      </rPr>
      <t>20%</t>
    </r>
    <r>
      <rPr>
        <sz val="9"/>
        <color rgb="FF000000"/>
        <rFont val="方正仿宋_GBK"/>
        <charset val="134"/>
      </rPr>
      <t>工程进度；四季度完成</t>
    </r>
    <r>
      <rPr>
        <sz val="9"/>
        <color rgb="FF000000"/>
        <rFont val="Times New Roman"/>
        <family val="1"/>
      </rPr>
      <t>50%</t>
    </r>
    <r>
      <rPr>
        <sz val="9"/>
        <color rgb="FF000000"/>
        <rFont val="方正仿宋_GBK"/>
        <charset val="134"/>
      </rPr>
      <t>的工程进度。</t>
    </r>
  </si>
  <si>
    <r>
      <rPr>
        <sz val="9"/>
        <rFont val="仿宋_GB2312"/>
        <charset val="134"/>
      </rPr>
      <t>项目已通过省生态环境厅审核，已报中央资金库，已按照审核意见修改，再次报中央审核。正在开展项目初步设计，</t>
    </r>
    <r>
      <rPr>
        <sz val="9"/>
        <rFont val="Times New Roman"/>
        <family val="1"/>
      </rPr>
      <t>4</t>
    </r>
    <r>
      <rPr>
        <sz val="9"/>
        <rFont val="仿宋_GB2312"/>
        <charset val="134"/>
      </rPr>
      <t>月</t>
    </r>
    <r>
      <rPr>
        <sz val="9"/>
        <rFont val="Times New Roman"/>
        <family val="1"/>
      </rPr>
      <t>22</t>
    </r>
    <r>
      <rPr>
        <sz val="9"/>
        <rFont val="仿宋_GB2312"/>
        <charset val="134"/>
      </rPr>
      <t>日组织专家对项目初步设计进行了评审，正在按照专家意见进行修改。区政府初步同意列支</t>
    </r>
    <r>
      <rPr>
        <sz val="9"/>
        <rFont val="Times New Roman"/>
        <family val="1"/>
      </rPr>
      <t>2000</t>
    </r>
    <r>
      <rPr>
        <sz val="9"/>
        <rFont val="仿宋_GB2312"/>
        <charset val="134"/>
      </rPr>
      <t>万用于项目治理，正在走资金申请流程</t>
    </r>
  </si>
  <si>
    <t>童永
胡军</t>
  </si>
  <si>
    <t>管委会应急环保部
东区生态环境局</t>
  </si>
  <si>
    <t>攀枝花东区高新技术产业园区管理委员会</t>
  </si>
  <si>
    <t>阿署达抗旱引水与节水灌溉工程</t>
  </si>
  <si>
    <t>银江镇阿署达村</t>
  </si>
  <si>
    <r>
      <rPr>
        <sz val="9"/>
        <color rgb="FF000000"/>
        <rFont val="方正仿宋_GBK"/>
        <charset val="134"/>
      </rPr>
      <t>新建阿署达抗旱引水与节水灌溉工程项目，解决阿署达村</t>
    </r>
    <r>
      <rPr>
        <sz val="9"/>
        <color rgb="FF000000"/>
        <rFont val="Times New Roman"/>
        <family val="1"/>
      </rPr>
      <t>1.9</t>
    </r>
    <r>
      <rPr>
        <sz val="9"/>
        <color rgb="FF000000"/>
        <rFont val="方正仿宋_GBK"/>
        <charset val="134"/>
      </rPr>
      <t>万亩农业生产灌溉用水问题，内容包括：新建</t>
    </r>
    <r>
      <rPr>
        <sz val="9"/>
        <color rgb="FF000000"/>
        <rFont val="Times New Roman"/>
        <family val="1"/>
      </rPr>
      <t>3</t>
    </r>
    <r>
      <rPr>
        <sz val="9"/>
        <color rgb="FF000000"/>
        <rFont val="方正仿宋_GBK"/>
        <charset val="134"/>
      </rPr>
      <t>座加压泵站、</t>
    </r>
    <r>
      <rPr>
        <sz val="9"/>
        <color rgb="FF000000"/>
        <rFont val="Times New Roman"/>
        <family val="1"/>
      </rPr>
      <t>3</t>
    </r>
    <r>
      <rPr>
        <sz val="9"/>
        <color rgb="FF000000"/>
        <rFont val="方正仿宋_GBK"/>
        <charset val="134"/>
      </rPr>
      <t>座清水池、</t>
    </r>
    <r>
      <rPr>
        <sz val="9"/>
        <color rgb="FF000000"/>
        <rFont val="Times New Roman"/>
        <family val="1"/>
      </rPr>
      <t>9300</t>
    </r>
    <r>
      <rPr>
        <sz val="9"/>
        <color rgb="FF000000"/>
        <rFont val="方正仿宋_GBK"/>
        <charset val="134"/>
      </rPr>
      <t>米主管道、动控制系统、计量系统以及相关配套设施等。</t>
    </r>
  </si>
  <si>
    <t>一季度开工；二季度竣工投入运行。</t>
  </si>
  <si>
    <r>
      <rPr>
        <sz val="9"/>
        <rFont val="Times New Roman"/>
        <family val="1"/>
      </rPr>
      <t>1#500</t>
    </r>
    <r>
      <rPr>
        <sz val="9"/>
        <rFont val="仿宋_GB2312"/>
        <charset val="134"/>
      </rPr>
      <t>立方水池砼已浇筑完成，泵房主体已完成，变压器基础已完成；</t>
    </r>
    <r>
      <rPr>
        <sz val="9"/>
        <rFont val="Times New Roman"/>
        <family val="1"/>
      </rPr>
      <t>2#</t>
    </r>
    <r>
      <rPr>
        <sz val="9"/>
        <rFont val="仿宋_GB2312"/>
        <charset val="134"/>
      </rPr>
      <t>泵站</t>
    </r>
    <r>
      <rPr>
        <sz val="9"/>
        <rFont val="Times New Roman"/>
        <family val="1"/>
      </rPr>
      <t>1000</t>
    </r>
    <r>
      <rPr>
        <sz val="9"/>
        <rFont val="仿宋_GB2312"/>
        <charset val="134"/>
      </rPr>
      <t>立方米水池砼已浇筑完成，泵房主体工程已完成，现正在进行主体施工；高位水池（</t>
    </r>
    <r>
      <rPr>
        <sz val="9"/>
        <rFont val="Times New Roman"/>
        <family val="1"/>
      </rPr>
      <t>1500</t>
    </r>
    <r>
      <rPr>
        <sz val="9"/>
        <rFont val="仿宋_GB2312"/>
        <charset val="134"/>
      </rPr>
      <t>立方）已建设完成；管道铺设已全部完成，累计完成</t>
    </r>
    <r>
      <rPr>
        <sz val="9"/>
        <rFont val="Times New Roman"/>
        <family val="1"/>
      </rPr>
      <t>10090</t>
    </r>
    <r>
      <rPr>
        <sz val="9"/>
        <rFont val="仿宋_GB2312"/>
        <charset val="134"/>
      </rPr>
      <t>米。目前正在进行设备安装，其中</t>
    </r>
    <r>
      <rPr>
        <sz val="9"/>
        <rFont val="Times New Roman"/>
        <family val="1"/>
      </rPr>
      <t>1#</t>
    </r>
    <r>
      <rPr>
        <sz val="9"/>
        <rFont val="仿宋_GB2312"/>
        <charset val="134"/>
      </rPr>
      <t>泵站已完成设备安装。</t>
    </r>
  </si>
  <si>
    <t>王棚</t>
  </si>
  <si>
    <t>攀枝花市水务（集团）有限公司</t>
  </si>
  <si>
    <t>攀枝花市东区“2022项目攻坚突破年”重点项目7月进展情况</t>
    <phoneticPr fontId="19" type="noConversion"/>
  </si>
  <si>
    <r>
      <t>三、实施绿色低碳示范重点工程，加快构建友好生态城市项目（</t>
    </r>
    <r>
      <rPr>
        <b/>
        <sz val="9"/>
        <color rgb="FF000000"/>
        <rFont val="Times New Roman"/>
        <family val="1"/>
      </rPr>
      <t>15</t>
    </r>
    <r>
      <rPr>
        <b/>
        <sz val="9"/>
        <color rgb="FF000000"/>
        <rFont val="黑体"/>
        <charset val="134"/>
      </rPr>
      <t>个）</t>
    </r>
    <phoneticPr fontId="19" type="noConversion"/>
  </si>
  <si>
    <r>
      <t>（一）</t>
    </r>
    <r>
      <rPr>
        <b/>
        <sz val="9"/>
        <color rgb="FF000000"/>
        <rFont val="Times New Roman"/>
        <family val="1"/>
      </rPr>
      <t>“</t>
    </r>
    <r>
      <rPr>
        <b/>
        <sz val="9"/>
        <color rgb="FF000000"/>
        <rFont val="方正仿宋_GBK"/>
        <charset val="134"/>
      </rPr>
      <t>清洁能源文章</t>
    </r>
    <r>
      <rPr>
        <b/>
        <sz val="9"/>
        <color rgb="FF000000"/>
        <rFont val="Times New Roman"/>
        <family val="1"/>
      </rPr>
      <t>”</t>
    </r>
    <r>
      <rPr>
        <b/>
        <sz val="9"/>
        <color rgb="FF000000"/>
        <rFont val="方正仿宋_GBK"/>
        <charset val="134"/>
      </rPr>
      <t>项目（4个）</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</si>
</sst>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charset val="134"/>
      <scheme val="minor"/>
    </font>
    <font>
      <sz val="9"/>
      <color theme="1"/>
      <name val="宋体"/>
      <charset val="134"/>
      <scheme val="minor"/>
    </font>
    <font>
      <sz val="9"/>
      <name val="Times New Roman"/>
      <family val="1"/>
    </font>
    <font>
      <sz val="11"/>
      <color theme="1"/>
      <name val="Times New Roman"/>
      <family val="1"/>
    </font>
    <font>
      <sz val="22"/>
      <color rgb="FF000000"/>
      <name val="方正小标宋_GBK"/>
      <charset val="134"/>
    </font>
    <font>
      <b/>
      <sz val="9"/>
      <color rgb="FF000000"/>
      <name val="黑体"/>
      <charset val="134"/>
    </font>
    <font>
      <b/>
      <sz val="9"/>
      <color rgb="FF000000"/>
      <name val="Times New Roman"/>
      <family val="1"/>
    </font>
    <font>
      <b/>
      <sz val="9"/>
      <color rgb="FF000000"/>
      <name val="方正仿宋_GBK"/>
      <charset val="134"/>
    </font>
    <font>
      <sz val="9"/>
      <color rgb="FF000000"/>
      <name val="Times New Roman"/>
      <family val="1"/>
    </font>
    <font>
      <sz val="9"/>
      <color rgb="FF000000"/>
      <name val="方正仿宋_GBK"/>
      <charset val="134"/>
    </font>
    <font>
      <sz val="22"/>
      <color rgb="FF000000"/>
      <name val="Times New Roman"/>
      <family val="1"/>
    </font>
    <font>
      <b/>
      <sz val="9"/>
      <name val="Times New Roman"/>
      <family val="1"/>
    </font>
    <font>
      <sz val="9"/>
      <name val="仿宋_GB2312"/>
      <charset val="134"/>
    </font>
    <font>
      <b/>
      <sz val="9"/>
      <name val="仿宋_GB2312"/>
      <charset val="134"/>
    </font>
    <font>
      <sz val="10.5"/>
      <color theme="1"/>
      <name val="Times New Roman"/>
      <family val="1"/>
    </font>
    <font>
      <b/>
      <sz val="9"/>
      <color rgb="FF000000"/>
      <name val="仿宋_GB2312"/>
      <charset val="134"/>
    </font>
    <font>
      <sz val="9"/>
      <color rgb="FF000000"/>
      <name val="仿宋_GB2312"/>
      <charset val="134"/>
    </font>
    <font>
      <b/>
      <sz val="12"/>
      <color rgb="FF000000"/>
      <name val="方正仿宋_GBK"/>
      <charset val="134"/>
    </font>
    <font>
      <sz val="9"/>
      <color rgb="FF000000"/>
      <name val="宋体"/>
      <charset val="134"/>
    </font>
    <font>
      <sz val="9"/>
      <name val="宋体"/>
      <charset val="134"/>
      <scheme val="minor"/>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9"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11"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8"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right" vertical="center"/>
    </xf>
    <xf numFmtId="0" fontId="1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0" xfId="0" applyFont="1" applyAlignment="1">
      <alignment horizontal="center" vertical="center"/>
    </xf>
    <xf numFmtId="0" fontId="2" fillId="0" borderId="0" xfId="0" applyFont="1" applyFill="1" applyAlignment="1">
      <alignment horizontal="left" vertical="center"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5" fillId="0" borderId="1" xfId="0" applyFont="1" applyBorder="1" applyAlignment="1">
      <alignment horizontal="left" vertical="center"/>
    </xf>
    <xf numFmtId="0" fontId="14" fillId="0" borderId="1" xfId="0" applyFont="1" applyBorder="1" applyAlignment="1">
      <alignment horizontal="justify"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justify" vertical="center"/>
    </xf>
    <xf numFmtId="0" fontId="9" fillId="0" borderId="2" xfId="0" applyFont="1" applyBorder="1" applyAlignment="1">
      <alignment horizontal="justify" vertical="center"/>
    </xf>
    <xf numFmtId="0" fontId="9" fillId="0" borderId="3" xfId="0" applyFont="1" applyBorder="1" applyAlignment="1">
      <alignment horizontal="justify" vertical="center"/>
    </xf>
    <xf numFmtId="0" fontId="9" fillId="0" borderId="4" xfId="0" applyFont="1" applyBorder="1" applyAlignment="1">
      <alignment horizontal="justify" vertical="center"/>
    </xf>
    <xf numFmtId="0" fontId="8" fillId="0" borderId="1" xfId="0" applyFont="1" applyBorder="1" applyAlignment="1">
      <alignment horizontal="justify" vertical="center"/>
    </xf>
    <xf numFmtId="0" fontId="1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justify"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topLeftCell="A107" zoomScale="90" zoomScaleNormal="90" workbookViewId="0">
      <selection activeCell="E115" sqref="E111:E116"/>
    </sheetView>
  </sheetViews>
  <sheetFormatPr defaultColWidth="9" defaultRowHeight="15" x14ac:dyDescent="0.15"/>
  <cols>
    <col min="1" max="1" width="4.75" customWidth="1"/>
    <col min="2" max="2" width="10.25" customWidth="1"/>
    <col min="3" max="3" width="7.75" customWidth="1"/>
    <col min="4" max="4" width="8.25" customWidth="1"/>
    <col min="5" max="5" width="22.875" customWidth="1"/>
    <col min="6" max="6" width="7.125" customWidth="1"/>
    <col min="7" max="7" width="6.25" style="3" customWidth="1"/>
    <col min="8" max="8" width="22" customWidth="1"/>
    <col min="9" max="9" width="19.875" style="4" customWidth="1"/>
    <col min="10" max="10" width="7.625" style="5" customWidth="1"/>
    <col min="11" max="11" width="6.5" customWidth="1"/>
    <col min="12" max="12" width="10" style="6" customWidth="1"/>
    <col min="13" max="13" width="7.75" style="6" customWidth="1"/>
    <col min="14" max="14" width="6" style="6" customWidth="1"/>
  </cols>
  <sheetData>
    <row r="1" spans="1:14" ht="53.1" customHeight="1" x14ac:dyDescent="0.15">
      <c r="A1" s="28" t="s">
        <v>427</v>
      </c>
      <c r="B1" s="28"/>
      <c r="C1" s="28"/>
      <c r="D1" s="28"/>
      <c r="E1" s="28"/>
      <c r="F1" s="28"/>
      <c r="G1" s="28"/>
      <c r="H1" s="28"/>
      <c r="I1" s="29"/>
      <c r="J1" s="30"/>
      <c r="K1" s="28"/>
      <c r="L1" s="31"/>
      <c r="M1" s="31"/>
      <c r="N1" s="31"/>
    </row>
    <row r="2" spans="1:14" ht="18" customHeight="1" x14ac:dyDescent="0.15">
      <c r="F2" s="32"/>
      <c r="G2" s="32"/>
      <c r="H2" s="32"/>
      <c r="L2" s="33" t="s">
        <v>0</v>
      </c>
      <c r="M2" s="33"/>
      <c r="N2" s="33"/>
    </row>
    <row r="3" spans="1:14" ht="18" customHeight="1" x14ac:dyDescent="0.15"/>
    <row r="4" spans="1:14" s="1" customFormat="1" ht="51.95" customHeight="1" x14ac:dyDescent="0.15">
      <c r="A4" s="7" t="s">
        <v>1</v>
      </c>
      <c r="B4" s="7" t="s">
        <v>2</v>
      </c>
      <c r="C4" s="7" t="s">
        <v>3</v>
      </c>
      <c r="D4" s="7" t="s">
        <v>4</v>
      </c>
      <c r="E4" s="7" t="s">
        <v>5</v>
      </c>
      <c r="F4" s="7" t="s">
        <v>6</v>
      </c>
      <c r="G4" s="8" t="s">
        <v>7</v>
      </c>
      <c r="H4" s="9" t="s">
        <v>8</v>
      </c>
      <c r="I4" s="9" t="s">
        <v>9</v>
      </c>
      <c r="J4" s="9" t="s">
        <v>10</v>
      </c>
      <c r="K4" s="9" t="s">
        <v>11</v>
      </c>
      <c r="L4" s="9" t="s">
        <v>12</v>
      </c>
      <c r="M4" s="9" t="s">
        <v>13</v>
      </c>
      <c r="N4" s="9" t="s">
        <v>14</v>
      </c>
    </row>
    <row r="5" spans="1:14" s="2" customFormat="1" ht="21" customHeight="1" x14ac:dyDescent="0.15">
      <c r="A5" s="34" t="s">
        <v>15</v>
      </c>
      <c r="B5" s="34"/>
      <c r="C5" s="34"/>
      <c r="D5" s="34"/>
      <c r="E5" s="34"/>
      <c r="F5" s="10">
        <f>F6+F31+F109</f>
        <v>2863329</v>
      </c>
      <c r="G5" s="10">
        <f>G6+G31+G109</f>
        <v>433092</v>
      </c>
      <c r="H5" s="11"/>
      <c r="I5" s="19"/>
      <c r="J5" s="10">
        <f>J6+J31+J109</f>
        <v>98741.540000000008</v>
      </c>
      <c r="K5" s="11"/>
      <c r="L5" s="20"/>
      <c r="M5" s="8"/>
      <c r="N5" s="8"/>
    </row>
    <row r="6" spans="1:14" s="2" customFormat="1" ht="29.1" customHeight="1" x14ac:dyDescent="0.15">
      <c r="A6" s="35" t="s">
        <v>16</v>
      </c>
      <c r="B6" s="35"/>
      <c r="C6" s="35"/>
      <c r="D6" s="35"/>
      <c r="E6" s="35"/>
      <c r="F6" s="10">
        <f t="shared" ref="F6:J6" si="0">F7+F20</f>
        <v>588596</v>
      </c>
      <c r="G6" s="10">
        <f t="shared" si="0"/>
        <v>105000</v>
      </c>
      <c r="H6" s="11"/>
      <c r="I6" s="19"/>
      <c r="J6" s="10">
        <f t="shared" si="0"/>
        <v>27505.599999999999</v>
      </c>
      <c r="K6" s="11"/>
      <c r="L6" s="20"/>
      <c r="M6" s="8"/>
      <c r="N6" s="8"/>
    </row>
    <row r="7" spans="1:14" s="2" customFormat="1" ht="21" customHeight="1" x14ac:dyDescent="0.15">
      <c r="A7" s="36" t="s">
        <v>17</v>
      </c>
      <c r="B7" s="36"/>
      <c r="C7" s="36"/>
      <c r="D7" s="36"/>
      <c r="E7" s="36"/>
      <c r="F7" s="12">
        <f t="shared" ref="F7:J7" si="1">SUM(F8:F19)</f>
        <v>524410</v>
      </c>
      <c r="G7" s="12">
        <f t="shared" si="1"/>
        <v>69500</v>
      </c>
      <c r="H7" s="11"/>
      <c r="I7" s="19"/>
      <c r="J7" s="12">
        <f t="shared" si="1"/>
        <v>13500</v>
      </c>
      <c r="K7" s="11"/>
      <c r="L7" s="20"/>
      <c r="M7" s="8"/>
      <c r="N7" s="8"/>
    </row>
    <row r="8" spans="1:14" s="2" customFormat="1" ht="44.25" customHeight="1" x14ac:dyDescent="0.15">
      <c r="A8" s="39">
        <v>1</v>
      </c>
      <c r="B8" s="43" t="s">
        <v>18</v>
      </c>
      <c r="C8" s="48" t="s">
        <v>19</v>
      </c>
      <c r="D8" s="39" t="s">
        <v>20</v>
      </c>
      <c r="E8" s="52" t="s">
        <v>21</v>
      </c>
      <c r="F8" s="39">
        <v>83210</v>
      </c>
      <c r="G8" s="39">
        <v>24000</v>
      </c>
      <c r="H8" s="52" t="s">
        <v>22</v>
      </c>
      <c r="I8" s="57" t="s">
        <v>23</v>
      </c>
      <c r="J8" s="65">
        <v>3650</v>
      </c>
      <c r="K8" s="48" t="s">
        <v>24</v>
      </c>
      <c r="L8" s="44" t="s">
        <v>25</v>
      </c>
      <c r="M8" s="43" t="s">
        <v>26</v>
      </c>
      <c r="N8" s="43" t="s">
        <v>27</v>
      </c>
    </row>
    <row r="9" spans="1:14" s="2" customFormat="1" ht="69.75" customHeight="1" x14ac:dyDescent="0.15">
      <c r="A9" s="39"/>
      <c r="B9" s="43"/>
      <c r="C9" s="48"/>
      <c r="D9" s="39"/>
      <c r="E9" s="52"/>
      <c r="F9" s="39"/>
      <c r="G9" s="39"/>
      <c r="H9" s="52"/>
      <c r="I9" s="58"/>
      <c r="J9" s="66"/>
      <c r="K9" s="48"/>
      <c r="L9" s="46"/>
      <c r="M9" s="43"/>
      <c r="N9" s="43"/>
    </row>
    <row r="10" spans="1:14" s="2" customFormat="1" ht="29.1" customHeight="1" x14ac:dyDescent="0.15">
      <c r="A10" s="40">
        <v>2</v>
      </c>
      <c r="B10" s="44" t="s">
        <v>28</v>
      </c>
      <c r="C10" s="49" t="s">
        <v>29</v>
      </c>
      <c r="D10" s="40" t="s">
        <v>30</v>
      </c>
      <c r="E10" s="53" t="s">
        <v>31</v>
      </c>
      <c r="F10" s="40">
        <v>396000</v>
      </c>
      <c r="G10" s="40">
        <v>30000</v>
      </c>
      <c r="H10" s="53" t="s">
        <v>32</v>
      </c>
      <c r="I10" s="59" t="s">
        <v>33</v>
      </c>
      <c r="J10" s="65">
        <v>2950</v>
      </c>
      <c r="K10" s="44" t="s">
        <v>34</v>
      </c>
      <c r="L10" s="44" t="s">
        <v>35</v>
      </c>
      <c r="M10" s="44" t="s">
        <v>36</v>
      </c>
      <c r="N10" s="44" t="s">
        <v>37</v>
      </c>
    </row>
    <row r="11" spans="1:14" s="2" customFormat="1" ht="30" customHeight="1" x14ac:dyDescent="0.15">
      <c r="A11" s="41"/>
      <c r="B11" s="45"/>
      <c r="C11" s="50"/>
      <c r="D11" s="41"/>
      <c r="E11" s="54"/>
      <c r="F11" s="41"/>
      <c r="G11" s="41"/>
      <c r="H11" s="54"/>
      <c r="I11" s="60"/>
      <c r="J11" s="67"/>
      <c r="K11" s="45"/>
      <c r="L11" s="45"/>
      <c r="M11" s="45"/>
      <c r="N11" s="45"/>
    </row>
    <row r="12" spans="1:14" s="2" customFormat="1" ht="75.75" customHeight="1" x14ac:dyDescent="0.15">
      <c r="A12" s="42"/>
      <c r="B12" s="46"/>
      <c r="C12" s="51"/>
      <c r="D12" s="42"/>
      <c r="E12" s="55"/>
      <c r="F12" s="42"/>
      <c r="G12" s="42"/>
      <c r="H12" s="55"/>
      <c r="I12" s="58"/>
      <c r="J12" s="66"/>
      <c r="K12" s="46"/>
      <c r="L12" s="46"/>
      <c r="M12" s="46"/>
      <c r="N12" s="46"/>
    </row>
    <row r="13" spans="1:14" s="2" customFormat="1" ht="48.95" customHeight="1" x14ac:dyDescent="0.15">
      <c r="A13" s="39">
        <v>3</v>
      </c>
      <c r="B13" s="43" t="s">
        <v>38</v>
      </c>
      <c r="C13" s="48" t="s">
        <v>29</v>
      </c>
      <c r="D13" s="39" t="s">
        <v>39</v>
      </c>
      <c r="E13" s="52" t="s">
        <v>40</v>
      </c>
      <c r="F13" s="39">
        <v>30000</v>
      </c>
      <c r="G13" s="39">
        <v>10000</v>
      </c>
      <c r="H13" s="52" t="s">
        <v>41</v>
      </c>
      <c r="I13" s="59" t="s">
        <v>42</v>
      </c>
      <c r="J13" s="65">
        <v>3900</v>
      </c>
      <c r="K13" s="44" t="s">
        <v>43</v>
      </c>
      <c r="L13" s="43" t="s">
        <v>44</v>
      </c>
      <c r="M13" s="43" t="s">
        <v>45</v>
      </c>
      <c r="N13" s="47"/>
    </row>
    <row r="14" spans="1:14" s="2" customFormat="1" ht="66.95" customHeight="1" x14ac:dyDescent="0.15">
      <c r="A14" s="39"/>
      <c r="B14" s="43"/>
      <c r="C14" s="48"/>
      <c r="D14" s="39"/>
      <c r="E14" s="52"/>
      <c r="F14" s="39"/>
      <c r="G14" s="39"/>
      <c r="H14" s="52"/>
      <c r="I14" s="58"/>
      <c r="J14" s="66"/>
      <c r="K14" s="46"/>
      <c r="L14" s="43"/>
      <c r="M14" s="43"/>
      <c r="N14" s="47"/>
    </row>
    <row r="15" spans="1:14" s="2" customFormat="1" ht="65.099999999999994" customHeight="1" x14ac:dyDescent="0.15">
      <c r="A15" s="12">
        <v>4</v>
      </c>
      <c r="B15" s="13" t="s">
        <v>46</v>
      </c>
      <c r="C15" s="14" t="s">
        <v>29</v>
      </c>
      <c r="D15" s="12" t="s">
        <v>39</v>
      </c>
      <c r="E15" s="15" t="s">
        <v>47</v>
      </c>
      <c r="F15" s="12">
        <v>10000</v>
      </c>
      <c r="G15" s="12">
        <v>3500</v>
      </c>
      <c r="H15" s="15" t="s">
        <v>48</v>
      </c>
      <c r="I15" s="23" t="s">
        <v>49</v>
      </c>
      <c r="J15" s="17">
        <v>1750</v>
      </c>
      <c r="K15" s="14" t="s">
        <v>50</v>
      </c>
      <c r="L15" s="13" t="s">
        <v>44</v>
      </c>
      <c r="M15" s="13" t="s">
        <v>51</v>
      </c>
      <c r="N15" s="17"/>
    </row>
    <row r="16" spans="1:14" s="2" customFormat="1" ht="37.5" customHeight="1" x14ac:dyDescent="0.15">
      <c r="A16" s="39">
        <v>5</v>
      </c>
      <c r="B16" s="43" t="s">
        <v>52</v>
      </c>
      <c r="C16" s="48" t="s">
        <v>29</v>
      </c>
      <c r="D16" s="39" t="s">
        <v>30</v>
      </c>
      <c r="E16" s="52" t="s">
        <v>53</v>
      </c>
      <c r="F16" s="39">
        <v>2000</v>
      </c>
      <c r="G16" s="39">
        <v>1000</v>
      </c>
      <c r="H16" s="52" t="s">
        <v>54</v>
      </c>
      <c r="I16" s="57" t="s">
        <v>55</v>
      </c>
      <c r="J16" s="65">
        <v>450</v>
      </c>
      <c r="K16" s="44" t="s">
        <v>56</v>
      </c>
      <c r="L16" s="43" t="s">
        <v>44</v>
      </c>
      <c r="M16" s="43" t="s">
        <v>57</v>
      </c>
      <c r="N16" s="47"/>
    </row>
    <row r="17" spans="1:14" s="2" customFormat="1" ht="48" customHeight="1" x14ac:dyDescent="0.15">
      <c r="A17" s="39"/>
      <c r="B17" s="43"/>
      <c r="C17" s="48"/>
      <c r="D17" s="39"/>
      <c r="E17" s="52"/>
      <c r="F17" s="39"/>
      <c r="G17" s="39"/>
      <c r="H17" s="52"/>
      <c r="I17" s="58"/>
      <c r="J17" s="66"/>
      <c r="K17" s="46"/>
      <c r="L17" s="43"/>
      <c r="M17" s="43"/>
      <c r="N17" s="47"/>
    </row>
    <row r="18" spans="1:14" s="2" customFormat="1" ht="48" customHeight="1" x14ac:dyDescent="0.15">
      <c r="A18" s="39">
        <v>6</v>
      </c>
      <c r="B18" s="43" t="s">
        <v>58</v>
      </c>
      <c r="C18" s="48" t="s">
        <v>59</v>
      </c>
      <c r="D18" s="39" t="s">
        <v>30</v>
      </c>
      <c r="E18" s="52" t="s">
        <v>60</v>
      </c>
      <c r="F18" s="39">
        <v>3200</v>
      </c>
      <c r="G18" s="39">
        <v>1000</v>
      </c>
      <c r="H18" s="52" t="s">
        <v>61</v>
      </c>
      <c r="I18" s="57" t="s">
        <v>62</v>
      </c>
      <c r="J18" s="65">
        <v>800</v>
      </c>
      <c r="K18" s="48" t="s">
        <v>24</v>
      </c>
      <c r="L18" s="44" t="s">
        <v>63</v>
      </c>
      <c r="M18" s="43" t="s">
        <v>64</v>
      </c>
      <c r="N18" s="71"/>
    </row>
    <row r="19" spans="1:14" s="2" customFormat="1" ht="65.25" customHeight="1" x14ac:dyDescent="0.15">
      <c r="A19" s="39"/>
      <c r="B19" s="43"/>
      <c r="C19" s="48"/>
      <c r="D19" s="39"/>
      <c r="E19" s="52"/>
      <c r="F19" s="39"/>
      <c r="G19" s="39"/>
      <c r="H19" s="52"/>
      <c r="I19" s="58"/>
      <c r="J19" s="66"/>
      <c r="K19" s="48"/>
      <c r="L19" s="46"/>
      <c r="M19" s="43"/>
      <c r="N19" s="71"/>
    </row>
    <row r="20" spans="1:14" s="2" customFormat="1" ht="24" customHeight="1" x14ac:dyDescent="0.15">
      <c r="A20" s="36" t="s">
        <v>65</v>
      </c>
      <c r="B20" s="36"/>
      <c r="C20" s="36"/>
      <c r="D20" s="36"/>
      <c r="E20" s="36"/>
      <c r="F20" s="12">
        <f t="shared" ref="F20:J20" si="2">SUM(F21:F30)</f>
        <v>64186</v>
      </c>
      <c r="G20" s="12">
        <f t="shared" si="2"/>
        <v>35500</v>
      </c>
      <c r="H20" s="11"/>
      <c r="I20" s="19"/>
      <c r="J20" s="12">
        <f t="shared" si="2"/>
        <v>14005.6</v>
      </c>
      <c r="K20" s="11"/>
      <c r="L20" s="20"/>
      <c r="M20" s="8"/>
      <c r="N20" s="8"/>
    </row>
    <row r="21" spans="1:14" s="2" customFormat="1" ht="45" customHeight="1" x14ac:dyDescent="0.15">
      <c r="A21" s="39">
        <v>7</v>
      </c>
      <c r="B21" s="43" t="s">
        <v>66</v>
      </c>
      <c r="C21" s="48" t="s">
        <v>29</v>
      </c>
      <c r="D21" s="39" t="s">
        <v>67</v>
      </c>
      <c r="E21" s="52" t="s">
        <v>68</v>
      </c>
      <c r="F21" s="39">
        <v>10536</v>
      </c>
      <c r="G21" s="39">
        <v>1300</v>
      </c>
      <c r="H21" s="52" t="s">
        <v>69</v>
      </c>
      <c r="I21" s="61" t="s">
        <v>70</v>
      </c>
      <c r="J21" s="65">
        <v>6785.6</v>
      </c>
      <c r="K21" s="44" t="s">
        <v>71</v>
      </c>
      <c r="L21" s="43" t="s">
        <v>72</v>
      </c>
      <c r="M21" s="43" t="s">
        <v>73</v>
      </c>
      <c r="N21" s="43" t="s">
        <v>74</v>
      </c>
    </row>
    <row r="22" spans="1:14" s="2" customFormat="1" ht="81" customHeight="1" x14ac:dyDescent="0.15">
      <c r="A22" s="39"/>
      <c r="B22" s="43"/>
      <c r="C22" s="48"/>
      <c r="D22" s="39"/>
      <c r="E22" s="52"/>
      <c r="F22" s="39"/>
      <c r="G22" s="39"/>
      <c r="H22" s="52"/>
      <c r="I22" s="62"/>
      <c r="J22" s="66"/>
      <c r="K22" s="46"/>
      <c r="L22" s="43"/>
      <c r="M22" s="43"/>
      <c r="N22" s="43"/>
    </row>
    <row r="23" spans="1:14" s="2" customFormat="1" ht="29.1" customHeight="1" x14ac:dyDescent="0.15">
      <c r="A23" s="39">
        <v>8</v>
      </c>
      <c r="B23" s="43" t="s">
        <v>75</v>
      </c>
      <c r="C23" s="48" t="s">
        <v>29</v>
      </c>
      <c r="D23" s="39" t="s">
        <v>76</v>
      </c>
      <c r="E23" s="52" t="s">
        <v>77</v>
      </c>
      <c r="F23" s="39">
        <v>7650</v>
      </c>
      <c r="G23" s="39">
        <v>200</v>
      </c>
      <c r="H23" s="52" t="s">
        <v>78</v>
      </c>
      <c r="I23" s="57" t="s">
        <v>79</v>
      </c>
      <c r="J23" s="65">
        <v>620</v>
      </c>
      <c r="K23" s="44" t="s">
        <v>71</v>
      </c>
      <c r="L23" s="44" t="s">
        <v>80</v>
      </c>
      <c r="M23" s="43" t="s">
        <v>72</v>
      </c>
      <c r="N23" s="43" t="s">
        <v>81</v>
      </c>
    </row>
    <row r="24" spans="1:14" s="2" customFormat="1" ht="33.75" customHeight="1" x14ac:dyDescent="0.15">
      <c r="A24" s="39"/>
      <c r="B24" s="43"/>
      <c r="C24" s="48"/>
      <c r="D24" s="39"/>
      <c r="E24" s="52"/>
      <c r="F24" s="39"/>
      <c r="G24" s="39"/>
      <c r="H24" s="52"/>
      <c r="I24" s="58"/>
      <c r="J24" s="66"/>
      <c r="K24" s="46"/>
      <c r="L24" s="46"/>
      <c r="M24" s="43"/>
      <c r="N24" s="43"/>
    </row>
    <row r="25" spans="1:14" s="2" customFormat="1" ht="29.1" customHeight="1" x14ac:dyDescent="0.15">
      <c r="A25" s="39">
        <v>9</v>
      </c>
      <c r="B25" s="43" t="s">
        <v>82</v>
      </c>
      <c r="C25" s="48" t="s">
        <v>29</v>
      </c>
      <c r="D25" s="39" t="s">
        <v>30</v>
      </c>
      <c r="E25" s="52" t="s">
        <v>83</v>
      </c>
      <c r="F25" s="39">
        <v>30000</v>
      </c>
      <c r="G25" s="39">
        <v>21000</v>
      </c>
      <c r="H25" s="52" t="s">
        <v>84</v>
      </c>
      <c r="I25" s="57" t="s">
        <v>85</v>
      </c>
      <c r="J25" s="65">
        <v>950</v>
      </c>
      <c r="K25" s="43" t="s">
        <v>86</v>
      </c>
      <c r="L25" s="44" t="s">
        <v>87</v>
      </c>
      <c r="M25" s="43" t="s">
        <v>88</v>
      </c>
      <c r="N25" s="71"/>
    </row>
    <row r="26" spans="1:14" s="2" customFormat="1" ht="36.950000000000003" customHeight="1" x14ac:dyDescent="0.15">
      <c r="A26" s="39"/>
      <c r="B26" s="43"/>
      <c r="C26" s="48"/>
      <c r="D26" s="39"/>
      <c r="E26" s="52"/>
      <c r="F26" s="39"/>
      <c r="G26" s="39"/>
      <c r="H26" s="52"/>
      <c r="I26" s="58"/>
      <c r="J26" s="66"/>
      <c r="K26" s="48"/>
      <c r="L26" s="46"/>
      <c r="M26" s="43"/>
      <c r="N26" s="71"/>
    </row>
    <row r="27" spans="1:14" s="2" customFormat="1" ht="33" customHeight="1" x14ac:dyDescent="0.15">
      <c r="A27" s="39">
        <v>10</v>
      </c>
      <c r="B27" s="43" t="s">
        <v>89</v>
      </c>
      <c r="C27" s="48" t="s">
        <v>29</v>
      </c>
      <c r="D27" s="39">
        <v>2022</v>
      </c>
      <c r="E27" s="52" t="s">
        <v>90</v>
      </c>
      <c r="F27" s="39">
        <v>8000</v>
      </c>
      <c r="G27" s="39">
        <v>8000</v>
      </c>
      <c r="H27" s="52" t="s">
        <v>91</v>
      </c>
      <c r="I27" s="57" t="s">
        <v>92</v>
      </c>
      <c r="J27" s="65">
        <v>3000</v>
      </c>
      <c r="K27" s="44" t="s">
        <v>93</v>
      </c>
      <c r="L27" s="43" t="s">
        <v>44</v>
      </c>
      <c r="M27" s="43" t="s">
        <v>94</v>
      </c>
      <c r="N27" s="71"/>
    </row>
    <row r="28" spans="1:14" s="2" customFormat="1" ht="27" customHeight="1" x14ac:dyDescent="0.15">
      <c r="A28" s="39"/>
      <c r="B28" s="43"/>
      <c r="C28" s="48"/>
      <c r="D28" s="39"/>
      <c r="E28" s="52"/>
      <c r="F28" s="39"/>
      <c r="G28" s="39"/>
      <c r="H28" s="52"/>
      <c r="I28" s="58"/>
      <c r="J28" s="66"/>
      <c r="K28" s="46"/>
      <c r="L28" s="43"/>
      <c r="M28" s="43"/>
      <c r="N28" s="71"/>
    </row>
    <row r="29" spans="1:14" s="2" customFormat="1" ht="29.1" customHeight="1" x14ac:dyDescent="0.15">
      <c r="A29" s="39">
        <v>11</v>
      </c>
      <c r="B29" s="43" t="s">
        <v>95</v>
      </c>
      <c r="C29" s="48" t="s">
        <v>19</v>
      </c>
      <c r="D29" s="39" t="s">
        <v>96</v>
      </c>
      <c r="E29" s="52" t="s">
        <v>97</v>
      </c>
      <c r="F29" s="39">
        <v>8000</v>
      </c>
      <c r="G29" s="39">
        <v>5000</v>
      </c>
      <c r="H29" s="52" t="s">
        <v>98</v>
      </c>
      <c r="I29" s="57" t="s">
        <v>99</v>
      </c>
      <c r="J29" s="65">
        <v>2650</v>
      </c>
      <c r="K29" s="44" t="s">
        <v>100</v>
      </c>
      <c r="L29" s="43" t="s">
        <v>44</v>
      </c>
      <c r="M29" s="43" t="s">
        <v>101</v>
      </c>
      <c r="N29" s="71"/>
    </row>
    <row r="30" spans="1:14" s="2" customFormat="1" ht="42" customHeight="1" x14ac:dyDescent="0.15">
      <c r="A30" s="39"/>
      <c r="B30" s="43"/>
      <c r="C30" s="48"/>
      <c r="D30" s="39"/>
      <c r="E30" s="52"/>
      <c r="F30" s="39"/>
      <c r="G30" s="39"/>
      <c r="H30" s="52"/>
      <c r="I30" s="58"/>
      <c r="J30" s="66"/>
      <c r="K30" s="46"/>
      <c r="L30" s="43"/>
      <c r="M30" s="43"/>
      <c r="N30" s="71"/>
    </row>
    <row r="31" spans="1:14" s="2" customFormat="1" ht="24" customHeight="1" x14ac:dyDescent="0.15">
      <c r="A31" s="37" t="s">
        <v>102</v>
      </c>
      <c r="B31" s="37"/>
      <c r="C31" s="37"/>
      <c r="D31" s="37"/>
      <c r="E31" s="37"/>
      <c r="F31" s="10">
        <f>F32+F43+F48+F66+F75</f>
        <v>1454758</v>
      </c>
      <c r="G31" s="10">
        <f>G32+G43+G48+G66+G75</f>
        <v>204092</v>
      </c>
      <c r="H31" s="11"/>
      <c r="I31" s="19"/>
      <c r="J31" s="10">
        <f>J32+J43+J48+J66+J75</f>
        <v>26365.64</v>
      </c>
      <c r="K31" s="11"/>
      <c r="L31" s="20"/>
      <c r="M31" s="8"/>
      <c r="N31" s="8"/>
    </row>
    <row r="32" spans="1:14" s="2" customFormat="1" ht="26.1" customHeight="1" x14ac:dyDescent="0.15">
      <c r="A32" s="35" t="s">
        <v>103</v>
      </c>
      <c r="B32" s="35"/>
      <c r="C32" s="35"/>
      <c r="D32" s="35"/>
      <c r="E32" s="35"/>
      <c r="F32" s="12">
        <f t="shared" ref="F32:J32" si="3">SUM(F33:F42)</f>
        <v>201105</v>
      </c>
      <c r="G32" s="12">
        <f t="shared" si="3"/>
        <v>40605</v>
      </c>
      <c r="H32" s="11"/>
      <c r="I32" s="19"/>
      <c r="J32" s="12">
        <f t="shared" si="3"/>
        <v>3648</v>
      </c>
      <c r="K32" s="11"/>
      <c r="L32" s="20"/>
      <c r="M32" s="8"/>
      <c r="N32" s="8"/>
    </row>
    <row r="33" spans="1:14" s="2" customFormat="1" ht="65.099999999999994" customHeight="1" x14ac:dyDescent="0.15">
      <c r="A33" s="39">
        <v>12</v>
      </c>
      <c r="B33" s="43" t="s">
        <v>104</v>
      </c>
      <c r="C33" s="48" t="s">
        <v>105</v>
      </c>
      <c r="D33" s="39" t="s">
        <v>106</v>
      </c>
      <c r="E33" s="52" t="s">
        <v>107</v>
      </c>
      <c r="F33" s="39">
        <v>20000</v>
      </c>
      <c r="G33" s="39">
        <v>100</v>
      </c>
      <c r="H33" s="36" t="s">
        <v>108</v>
      </c>
      <c r="I33" s="59" t="s">
        <v>109</v>
      </c>
      <c r="J33" s="68">
        <v>0</v>
      </c>
      <c r="K33" s="44" t="s">
        <v>110</v>
      </c>
      <c r="L33" s="43" t="s">
        <v>111</v>
      </c>
      <c r="M33" s="43" t="s">
        <v>112</v>
      </c>
      <c r="N33" s="43" t="s">
        <v>37</v>
      </c>
    </row>
    <row r="34" spans="1:14" s="2" customFormat="1" ht="81" customHeight="1" x14ac:dyDescent="0.15">
      <c r="A34" s="39"/>
      <c r="B34" s="43"/>
      <c r="C34" s="48"/>
      <c r="D34" s="39"/>
      <c r="E34" s="52"/>
      <c r="F34" s="39"/>
      <c r="G34" s="39"/>
      <c r="H34" s="36"/>
      <c r="I34" s="58"/>
      <c r="J34" s="69"/>
      <c r="K34" s="46"/>
      <c r="L34" s="43"/>
      <c r="M34" s="43"/>
      <c r="N34" s="43"/>
    </row>
    <row r="35" spans="1:14" s="2" customFormat="1" ht="42" customHeight="1" x14ac:dyDescent="0.15">
      <c r="A35" s="39">
        <v>13</v>
      </c>
      <c r="B35" s="43" t="s">
        <v>113</v>
      </c>
      <c r="C35" s="48" t="s">
        <v>114</v>
      </c>
      <c r="D35" s="39" t="s">
        <v>39</v>
      </c>
      <c r="E35" s="52" t="s">
        <v>115</v>
      </c>
      <c r="F35" s="39">
        <v>20000</v>
      </c>
      <c r="G35" s="39">
        <v>15000</v>
      </c>
      <c r="H35" s="52" t="s">
        <v>116</v>
      </c>
      <c r="I35" s="57" t="s">
        <v>117</v>
      </c>
      <c r="J35" s="65">
        <v>1800</v>
      </c>
      <c r="K35" s="44" t="s">
        <v>110</v>
      </c>
      <c r="L35" s="43" t="s">
        <v>118</v>
      </c>
      <c r="M35" s="43" t="s">
        <v>119</v>
      </c>
      <c r="N35" s="47"/>
    </row>
    <row r="36" spans="1:14" s="2" customFormat="1" ht="57.95" customHeight="1" x14ac:dyDescent="0.15">
      <c r="A36" s="39"/>
      <c r="B36" s="43"/>
      <c r="C36" s="48"/>
      <c r="D36" s="39"/>
      <c r="E36" s="52"/>
      <c r="F36" s="39"/>
      <c r="G36" s="39"/>
      <c r="H36" s="52"/>
      <c r="I36" s="58"/>
      <c r="J36" s="66"/>
      <c r="K36" s="46"/>
      <c r="L36" s="43"/>
      <c r="M36" s="43"/>
      <c r="N36" s="47"/>
    </row>
    <row r="37" spans="1:14" s="2" customFormat="1" ht="54.95" customHeight="1" x14ac:dyDescent="0.15">
      <c r="A37" s="39">
        <v>14</v>
      </c>
      <c r="B37" s="43" t="s">
        <v>120</v>
      </c>
      <c r="C37" s="48" t="s">
        <v>121</v>
      </c>
      <c r="D37" s="39" t="s">
        <v>39</v>
      </c>
      <c r="E37" s="52" t="s">
        <v>122</v>
      </c>
      <c r="F37" s="39">
        <v>2305</v>
      </c>
      <c r="G37" s="39">
        <v>2305</v>
      </c>
      <c r="H37" s="52" t="s">
        <v>123</v>
      </c>
      <c r="I37" s="57" t="s">
        <v>124</v>
      </c>
      <c r="J37" s="65">
        <v>320</v>
      </c>
      <c r="K37" s="48" t="s">
        <v>125</v>
      </c>
      <c r="L37" s="43" t="s">
        <v>126</v>
      </c>
      <c r="M37" s="44" t="s">
        <v>127</v>
      </c>
      <c r="N37" s="43" t="s">
        <v>74</v>
      </c>
    </row>
    <row r="38" spans="1:14" s="2" customFormat="1" ht="66.75" customHeight="1" x14ac:dyDescent="0.15">
      <c r="A38" s="39"/>
      <c r="B38" s="43"/>
      <c r="C38" s="48"/>
      <c r="D38" s="39"/>
      <c r="E38" s="52"/>
      <c r="F38" s="39"/>
      <c r="G38" s="39"/>
      <c r="H38" s="52"/>
      <c r="I38" s="58"/>
      <c r="J38" s="66"/>
      <c r="K38" s="48"/>
      <c r="L38" s="43"/>
      <c r="M38" s="46"/>
      <c r="N38" s="43"/>
    </row>
    <row r="39" spans="1:14" s="2" customFormat="1" ht="30" customHeight="1" x14ac:dyDescent="0.15">
      <c r="A39" s="39">
        <v>15</v>
      </c>
      <c r="B39" s="43" t="s">
        <v>128</v>
      </c>
      <c r="C39" s="48" t="s">
        <v>129</v>
      </c>
      <c r="D39" s="39" t="s">
        <v>130</v>
      </c>
      <c r="E39" s="52" t="s">
        <v>131</v>
      </c>
      <c r="F39" s="39">
        <v>150000</v>
      </c>
      <c r="G39" s="39">
        <v>17200</v>
      </c>
      <c r="H39" s="52" t="s">
        <v>132</v>
      </c>
      <c r="I39" s="57" t="s">
        <v>133</v>
      </c>
      <c r="J39" s="65">
        <v>466</v>
      </c>
      <c r="K39" s="44" t="s">
        <v>134</v>
      </c>
      <c r="L39" s="43" t="s">
        <v>135</v>
      </c>
      <c r="M39" s="43" t="s">
        <v>136</v>
      </c>
      <c r="N39" s="47"/>
    </row>
    <row r="40" spans="1:14" s="2" customFormat="1" ht="21.95" customHeight="1" x14ac:dyDescent="0.15">
      <c r="A40" s="39"/>
      <c r="B40" s="43"/>
      <c r="C40" s="48"/>
      <c r="D40" s="39"/>
      <c r="E40" s="52"/>
      <c r="F40" s="39"/>
      <c r="G40" s="39"/>
      <c r="H40" s="52"/>
      <c r="I40" s="58"/>
      <c r="J40" s="66"/>
      <c r="K40" s="46"/>
      <c r="L40" s="43"/>
      <c r="M40" s="43"/>
      <c r="N40" s="47"/>
    </row>
    <row r="41" spans="1:14" s="2" customFormat="1" ht="36.950000000000003" customHeight="1" x14ac:dyDescent="0.15">
      <c r="A41" s="39">
        <v>16</v>
      </c>
      <c r="B41" s="43" t="s">
        <v>137</v>
      </c>
      <c r="C41" s="48" t="s">
        <v>138</v>
      </c>
      <c r="D41" s="39" t="s">
        <v>20</v>
      </c>
      <c r="E41" s="52" t="s">
        <v>139</v>
      </c>
      <c r="F41" s="39">
        <v>8800</v>
      </c>
      <c r="G41" s="39">
        <v>6000</v>
      </c>
      <c r="H41" s="52" t="s">
        <v>140</v>
      </c>
      <c r="I41" s="57" t="s">
        <v>141</v>
      </c>
      <c r="J41" s="65">
        <v>1062</v>
      </c>
      <c r="K41" s="44" t="s">
        <v>142</v>
      </c>
      <c r="L41" s="43" t="s">
        <v>143</v>
      </c>
      <c r="M41" s="43" t="s">
        <v>144</v>
      </c>
      <c r="N41" s="47"/>
    </row>
    <row r="42" spans="1:14" s="2" customFormat="1" ht="36" customHeight="1" x14ac:dyDescent="0.15">
      <c r="A42" s="39"/>
      <c r="B42" s="43"/>
      <c r="C42" s="48"/>
      <c r="D42" s="39"/>
      <c r="E42" s="52"/>
      <c r="F42" s="39"/>
      <c r="G42" s="39"/>
      <c r="H42" s="52"/>
      <c r="I42" s="58"/>
      <c r="J42" s="66"/>
      <c r="K42" s="46"/>
      <c r="L42" s="43"/>
      <c r="M42" s="43"/>
      <c r="N42" s="47"/>
    </row>
    <row r="43" spans="1:14" s="2" customFormat="1" ht="30" customHeight="1" x14ac:dyDescent="0.15">
      <c r="A43" s="36" t="s">
        <v>145</v>
      </c>
      <c r="B43" s="36"/>
      <c r="C43" s="36"/>
      <c r="D43" s="36"/>
      <c r="E43" s="36"/>
      <c r="F43" s="12">
        <f t="shared" ref="F43:J43" si="4">SUM(F44:F47)</f>
        <v>40338</v>
      </c>
      <c r="G43" s="12">
        <f t="shared" si="4"/>
        <v>10000</v>
      </c>
      <c r="H43" s="11"/>
      <c r="I43" s="19"/>
      <c r="J43" s="12">
        <f t="shared" si="4"/>
        <v>156.80000000000001</v>
      </c>
      <c r="K43" s="11"/>
      <c r="L43" s="20"/>
      <c r="M43" s="8"/>
      <c r="N43" s="8"/>
    </row>
    <row r="44" spans="1:14" s="2" customFormat="1" ht="44.1" customHeight="1" x14ac:dyDescent="0.15">
      <c r="A44" s="39">
        <v>17</v>
      </c>
      <c r="B44" s="43" t="s">
        <v>146</v>
      </c>
      <c r="C44" s="48" t="s">
        <v>147</v>
      </c>
      <c r="D44" s="39" t="s">
        <v>148</v>
      </c>
      <c r="E44" s="52" t="s">
        <v>149</v>
      </c>
      <c r="F44" s="39">
        <v>35000</v>
      </c>
      <c r="G44" s="39">
        <v>8000</v>
      </c>
      <c r="H44" s="36" t="s">
        <v>150</v>
      </c>
      <c r="I44" s="63" t="s">
        <v>151</v>
      </c>
      <c r="J44" s="65">
        <v>156.80000000000001</v>
      </c>
      <c r="K44" s="44" t="s">
        <v>152</v>
      </c>
      <c r="L44" s="44" t="s">
        <v>153</v>
      </c>
      <c r="M44" s="43" t="s">
        <v>154</v>
      </c>
      <c r="N44" s="43" t="s">
        <v>37</v>
      </c>
    </row>
    <row r="45" spans="1:14" s="2" customFormat="1" ht="66" customHeight="1" x14ac:dyDescent="0.15">
      <c r="A45" s="39"/>
      <c r="B45" s="43"/>
      <c r="C45" s="48"/>
      <c r="D45" s="39"/>
      <c r="E45" s="52"/>
      <c r="F45" s="39"/>
      <c r="G45" s="39"/>
      <c r="H45" s="36"/>
      <c r="I45" s="64"/>
      <c r="J45" s="66"/>
      <c r="K45" s="46"/>
      <c r="L45" s="46"/>
      <c r="M45" s="43"/>
      <c r="N45" s="43"/>
    </row>
    <row r="46" spans="1:14" s="2" customFormat="1" ht="219.95" customHeight="1" x14ac:dyDescent="0.15">
      <c r="A46" s="12">
        <v>18</v>
      </c>
      <c r="B46" s="17" t="s">
        <v>155</v>
      </c>
      <c r="C46" s="14" t="s">
        <v>121</v>
      </c>
      <c r="D46" s="12" t="s">
        <v>96</v>
      </c>
      <c r="E46" s="18" t="s">
        <v>156</v>
      </c>
      <c r="F46" s="12">
        <v>4138</v>
      </c>
      <c r="G46" s="12">
        <v>1200</v>
      </c>
      <c r="H46" s="15" t="s">
        <v>157</v>
      </c>
      <c r="I46" s="23" t="s">
        <v>158</v>
      </c>
      <c r="J46" s="17">
        <v>0</v>
      </c>
      <c r="K46" s="14" t="s">
        <v>24</v>
      </c>
      <c r="L46" s="13" t="s">
        <v>159</v>
      </c>
      <c r="M46" s="13" t="s">
        <v>160</v>
      </c>
      <c r="N46" s="17"/>
    </row>
    <row r="47" spans="1:14" s="2" customFormat="1" ht="243" customHeight="1" x14ac:dyDescent="0.15">
      <c r="A47" s="12">
        <v>19</v>
      </c>
      <c r="B47" s="13" t="s">
        <v>161</v>
      </c>
      <c r="C47" s="14" t="s">
        <v>121</v>
      </c>
      <c r="D47" s="12" t="s">
        <v>20</v>
      </c>
      <c r="E47" s="15" t="s">
        <v>162</v>
      </c>
      <c r="F47" s="12">
        <v>1200</v>
      </c>
      <c r="G47" s="12">
        <v>800</v>
      </c>
      <c r="H47" s="15" t="s">
        <v>163</v>
      </c>
      <c r="I47" s="23" t="s">
        <v>164</v>
      </c>
      <c r="J47" s="17">
        <v>0</v>
      </c>
      <c r="K47" s="14" t="s">
        <v>24</v>
      </c>
      <c r="L47" s="13" t="s">
        <v>159</v>
      </c>
      <c r="M47" s="13" t="s">
        <v>160</v>
      </c>
      <c r="N47" s="17"/>
    </row>
    <row r="48" spans="1:14" s="2" customFormat="1" ht="42" customHeight="1" x14ac:dyDescent="0.15">
      <c r="A48" s="35" t="s">
        <v>165</v>
      </c>
      <c r="B48" s="35"/>
      <c r="C48" s="35"/>
      <c r="D48" s="35"/>
      <c r="E48" s="35"/>
      <c r="F48" s="12">
        <f t="shared" ref="F48:J48" si="5">SUM(F49:F65)</f>
        <v>1049268</v>
      </c>
      <c r="G48" s="12">
        <f t="shared" si="5"/>
        <v>121400</v>
      </c>
      <c r="H48" s="11"/>
      <c r="I48" s="19"/>
      <c r="J48" s="12">
        <f t="shared" si="5"/>
        <v>6815.8</v>
      </c>
      <c r="K48" s="11"/>
      <c r="L48" s="20"/>
      <c r="M48" s="8"/>
      <c r="N48" s="8"/>
    </row>
    <row r="49" spans="1:14" s="2" customFormat="1" ht="60.95" customHeight="1" x14ac:dyDescent="0.15">
      <c r="A49" s="39">
        <v>20</v>
      </c>
      <c r="B49" s="43" t="s">
        <v>166</v>
      </c>
      <c r="C49" s="48" t="s">
        <v>167</v>
      </c>
      <c r="D49" s="39" t="s">
        <v>106</v>
      </c>
      <c r="E49" s="52" t="s">
        <v>168</v>
      </c>
      <c r="F49" s="39">
        <v>30000</v>
      </c>
      <c r="G49" s="39">
        <v>2500</v>
      </c>
      <c r="H49" s="36" t="s">
        <v>169</v>
      </c>
      <c r="I49" s="59" t="s">
        <v>170</v>
      </c>
      <c r="J49" s="68">
        <v>0</v>
      </c>
      <c r="K49" s="44" t="s">
        <v>171</v>
      </c>
      <c r="L49" s="44" t="s">
        <v>172</v>
      </c>
      <c r="M49" s="43" t="s">
        <v>173</v>
      </c>
      <c r="N49" s="43" t="s">
        <v>37</v>
      </c>
    </row>
    <row r="50" spans="1:14" s="2" customFormat="1" ht="86.25" customHeight="1" x14ac:dyDescent="0.15">
      <c r="A50" s="39"/>
      <c r="B50" s="43"/>
      <c r="C50" s="48"/>
      <c r="D50" s="39"/>
      <c r="E50" s="52"/>
      <c r="F50" s="39"/>
      <c r="G50" s="39"/>
      <c r="H50" s="36"/>
      <c r="I50" s="58"/>
      <c r="J50" s="69"/>
      <c r="K50" s="46"/>
      <c r="L50" s="46"/>
      <c r="M50" s="43"/>
      <c r="N50" s="43"/>
    </row>
    <row r="51" spans="1:14" s="2" customFormat="1" ht="27" customHeight="1" x14ac:dyDescent="0.15">
      <c r="A51" s="39">
        <v>21</v>
      </c>
      <c r="B51" s="43" t="s">
        <v>174</v>
      </c>
      <c r="C51" s="48" t="s">
        <v>105</v>
      </c>
      <c r="D51" s="39" t="s">
        <v>106</v>
      </c>
      <c r="E51" s="52" t="s">
        <v>175</v>
      </c>
      <c r="F51" s="39">
        <v>30000</v>
      </c>
      <c r="G51" s="39">
        <v>3000</v>
      </c>
      <c r="H51" s="36" t="s">
        <v>176</v>
      </c>
      <c r="I51" s="59" t="s">
        <v>177</v>
      </c>
      <c r="J51" s="68">
        <v>0</v>
      </c>
      <c r="K51" s="44" t="s">
        <v>178</v>
      </c>
      <c r="L51" s="44" t="s">
        <v>179</v>
      </c>
      <c r="M51" s="43" t="s">
        <v>180</v>
      </c>
      <c r="N51" s="43" t="s">
        <v>37</v>
      </c>
    </row>
    <row r="52" spans="1:14" s="2" customFormat="1" ht="60" customHeight="1" x14ac:dyDescent="0.15">
      <c r="A52" s="39"/>
      <c r="B52" s="43"/>
      <c r="C52" s="48"/>
      <c r="D52" s="39"/>
      <c r="E52" s="52"/>
      <c r="F52" s="39"/>
      <c r="G52" s="39"/>
      <c r="H52" s="36"/>
      <c r="I52" s="60"/>
      <c r="J52" s="70"/>
      <c r="K52" s="45"/>
      <c r="L52" s="45"/>
      <c r="M52" s="43"/>
      <c r="N52" s="43"/>
    </row>
    <row r="53" spans="1:14" s="2" customFormat="1" ht="131.1" customHeight="1" x14ac:dyDescent="0.15">
      <c r="A53" s="39"/>
      <c r="B53" s="43"/>
      <c r="C53" s="48"/>
      <c r="D53" s="39"/>
      <c r="E53" s="52"/>
      <c r="F53" s="39"/>
      <c r="G53" s="39"/>
      <c r="H53" s="36"/>
      <c r="I53" s="58"/>
      <c r="J53" s="69"/>
      <c r="K53" s="46"/>
      <c r="L53" s="46"/>
      <c r="M53" s="43"/>
      <c r="N53" s="43"/>
    </row>
    <row r="54" spans="1:14" s="2" customFormat="1" ht="62.25" customHeight="1" x14ac:dyDescent="0.15">
      <c r="A54" s="39">
        <v>22</v>
      </c>
      <c r="B54" s="43" t="s">
        <v>181</v>
      </c>
      <c r="C54" s="48" t="s">
        <v>121</v>
      </c>
      <c r="D54" s="39" t="s">
        <v>130</v>
      </c>
      <c r="E54" s="52" t="s">
        <v>182</v>
      </c>
      <c r="F54" s="39">
        <v>14000</v>
      </c>
      <c r="G54" s="39">
        <v>500</v>
      </c>
      <c r="H54" s="36" t="s">
        <v>183</v>
      </c>
      <c r="I54" s="57" t="s">
        <v>184</v>
      </c>
      <c r="J54" s="68">
        <v>0</v>
      </c>
      <c r="K54" s="44" t="s">
        <v>185</v>
      </c>
      <c r="L54" s="44" t="s">
        <v>179</v>
      </c>
      <c r="M54" s="43" t="s">
        <v>186</v>
      </c>
      <c r="N54" s="43" t="s">
        <v>37</v>
      </c>
    </row>
    <row r="55" spans="1:14" s="2" customFormat="1" ht="55.5" customHeight="1" x14ac:dyDescent="0.15">
      <c r="A55" s="39"/>
      <c r="B55" s="43"/>
      <c r="C55" s="48"/>
      <c r="D55" s="39"/>
      <c r="E55" s="52"/>
      <c r="F55" s="39"/>
      <c r="G55" s="39"/>
      <c r="H55" s="36"/>
      <c r="I55" s="60"/>
      <c r="J55" s="70"/>
      <c r="K55" s="45"/>
      <c r="L55" s="45"/>
      <c r="M55" s="43"/>
      <c r="N55" s="43"/>
    </row>
    <row r="56" spans="1:14" s="2" customFormat="1" ht="108" customHeight="1" x14ac:dyDescent="0.15">
      <c r="A56" s="39"/>
      <c r="B56" s="43"/>
      <c r="C56" s="48"/>
      <c r="D56" s="39"/>
      <c r="E56" s="52"/>
      <c r="F56" s="39"/>
      <c r="G56" s="39"/>
      <c r="H56" s="36"/>
      <c r="I56" s="58"/>
      <c r="J56" s="69"/>
      <c r="K56" s="46"/>
      <c r="L56" s="46"/>
      <c r="M56" s="43"/>
      <c r="N56" s="43"/>
    </row>
    <row r="57" spans="1:14" s="2" customFormat="1" ht="33.75" customHeight="1" x14ac:dyDescent="0.15">
      <c r="A57" s="39">
        <v>23</v>
      </c>
      <c r="B57" s="43" t="s">
        <v>187</v>
      </c>
      <c r="C57" s="48" t="s">
        <v>188</v>
      </c>
      <c r="D57" s="39" t="s">
        <v>189</v>
      </c>
      <c r="E57" s="56" t="s">
        <v>190</v>
      </c>
      <c r="F57" s="39">
        <v>100000</v>
      </c>
      <c r="G57" s="39" t="s">
        <v>189</v>
      </c>
      <c r="H57" s="36" t="s">
        <v>191</v>
      </c>
      <c r="I57" s="59" t="s">
        <v>192</v>
      </c>
      <c r="J57" s="68">
        <v>0</v>
      </c>
      <c r="K57" s="44" t="s">
        <v>193</v>
      </c>
      <c r="L57" s="44" t="s">
        <v>194</v>
      </c>
      <c r="M57" s="43" t="s">
        <v>195</v>
      </c>
      <c r="N57" s="43" t="s">
        <v>37</v>
      </c>
    </row>
    <row r="58" spans="1:14" s="2" customFormat="1" ht="33" customHeight="1" x14ac:dyDescent="0.15">
      <c r="A58" s="39"/>
      <c r="B58" s="43"/>
      <c r="C58" s="48"/>
      <c r="D58" s="39"/>
      <c r="E58" s="56"/>
      <c r="F58" s="39"/>
      <c r="G58" s="39"/>
      <c r="H58" s="36"/>
      <c r="I58" s="60"/>
      <c r="J58" s="70"/>
      <c r="K58" s="45"/>
      <c r="L58" s="45"/>
      <c r="M58" s="43"/>
      <c r="N58" s="43"/>
    </row>
    <row r="59" spans="1:14" s="2" customFormat="1" ht="137.25" customHeight="1" x14ac:dyDescent="0.15">
      <c r="A59" s="39"/>
      <c r="B59" s="43"/>
      <c r="C59" s="48"/>
      <c r="D59" s="39"/>
      <c r="E59" s="56"/>
      <c r="F59" s="39"/>
      <c r="G59" s="39"/>
      <c r="H59" s="36"/>
      <c r="I59" s="58"/>
      <c r="J59" s="69"/>
      <c r="K59" s="46"/>
      <c r="L59" s="46"/>
      <c r="M59" s="43"/>
      <c r="N59" s="43"/>
    </row>
    <row r="60" spans="1:14" s="2" customFormat="1" ht="273" customHeight="1" x14ac:dyDescent="0.15">
      <c r="A60" s="12">
        <v>24</v>
      </c>
      <c r="B60" s="13" t="s">
        <v>196</v>
      </c>
      <c r="C60" s="14" t="s">
        <v>197</v>
      </c>
      <c r="D60" s="12" t="s">
        <v>198</v>
      </c>
      <c r="E60" s="15" t="s">
        <v>199</v>
      </c>
      <c r="F60" s="12">
        <v>800000</v>
      </c>
      <c r="G60" s="12">
        <v>100000</v>
      </c>
      <c r="H60" s="15" t="s">
        <v>200</v>
      </c>
      <c r="I60" s="22" t="s">
        <v>201</v>
      </c>
      <c r="J60" s="21">
        <v>1680.8</v>
      </c>
      <c r="K60" s="13" t="s">
        <v>202</v>
      </c>
      <c r="L60" s="16" t="s">
        <v>203</v>
      </c>
      <c r="M60" s="13" t="s">
        <v>204</v>
      </c>
      <c r="N60" s="24"/>
    </row>
    <row r="61" spans="1:14" s="2" customFormat="1" ht="57" customHeight="1" x14ac:dyDescent="0.15">
      <c r="A61" s="39">
        <v>25</v>
      </c>
      <c r="B61" s="43" t="s">
        <v>205</v>
      </c>
      <c r="C61" s="48" t="s">
        <v>114</v>
      </c>
      <c r="D61" s="39" t="s">
        <v>148</v>
      </c>
      <c r="E61" s="52" t="s">
        <v>206</v>
      </c>
      <c r="F61" s="39">
        <v>20000</v>
      </c>
      <c r="G61" s="39">
        <v>6000</v>
      </c>
      <c r="H61" s="52" t="s">
        <v>207</v>
      </c>
      <c r="I61" s="57" t="s">
        <v>208</v>
      </c>
      <c r="J61" s="65">
        <v>1584</v>
      </c>
      <c r="K61" s="44" t="s">
        <v>209</v>
      </c>
      <c r="L61" s="43" t="s">
        <v>210</v>
      </c>
      <c r="M61" s="43" t="s">
        <v>211</v>
      </c>
      <c r="N61" s="47"/>
    </row>
    <row r="62" spans="1:14" s="2" customFormat="1" ht="55.5" customHeight="1" x14ac:dyDescent="0.15">
      <c r="A62" s="39"/>
      <c r="B62" s="43"/>
      <c r="C62" s="48"/>
      <c r="D62" s="39"/>
      <c r="E62" s="52"/>
      <c r="F62" s="39"/>
      <c r="G62" s="39"/>
      <c r="H62" s="52"/>
      <c r="I62" s="58"/>
      <c r="J62" s="66"/>
      <c r="K62" s="46"/>
      <c r="L62" s="43"/>
      <c r="M62" s="43"/>
      <c r="N62" s="47"/>
    </row>
    <row r="63" spans="1:14" s="2" customFormat="1" ht="69" customHeight="1" x14ac:dyDescent="0.15">
      <c r="A63" s="39">
        <v>26</v>
      </c>
      <c r="B63" s="43" t="s">
        <v>212</v>
      </c>
      <c r="C63" s="48" t="s">
        <v>114</v>
      </c>
      <c r="D63" s="39" t="s">
        <v>39</v>
      </c>
      <c r="E63" s="52" t="s">
        <v>213</v>
      </c>
      <c r="F63" s="39">
        <v>38800</v>
      </c>
      <c r="G63" s="39">
        <v>6000</v>
      </c>
      <c r="H63" s="52" t="s">
        <v>214</v>
      </c>
      <c r="I63" s="57" t="s">
        <v>215</v>
      </c>
      <c r="J63" s="65">
        <v>2000</v>
      </c>
      <c r="K63" s="44" t="s">
        <v>142</v>
      </c>
      <c r="L63" s="43" t="s">
        <v>118</v>
      </c>
      <c r="M63" s="43" t="s">
        <v>216</v>
      </c>
      <c r="N63" s="47"/>
    </row>
    <row r="64" spans="1:14" s="2" customFormat="1" ht="103.5" customHeight="1" x14ac:dyDescent="0.15">
      <c r="A64" s="39"/>
      <c r="B64" s="43"/>
      <c r="C64" s="48"/>
      <c r="D64" s="39"/>
      <c r="E64" s="52"/>
      <c r="F64" s="39"/>
      <c r="G64" s="39"/>
      <c r="H64" s="52"/>
      <c r="I64" s="58"/>
      <c r="J64" s="66"/>
      <c r="K64" s="46"/>
      <c r="L64" s="43"/>
      <c r="M64" s="43"/>
      <c r="N64" s="47"/>
    </row>
    <row r="65" spans="1:14" s="2" customFormat="1" ht="84" customHeight="1" x14ac:dyDescent="0.15">
      <c r="A65" s="12">
        <v>27</v>
      </c>
      <c r="B65" s="13" t="s">
        <v>217</v>
      </c>
      <c r="C65" s="14" t="s">
        <v>114</v>
      </c>
      <c r="D65" s="12" t="s">
        <v>218</v>
      </c>
      <c r="E65" s="15" t="s">
        <v>219</v>
      </c>
      <c r="F65" s="12">
        <v>16468</v>
      </c>
      <c r="G65" s="12">
        <v>3400</v>
      </c>
      <c r="H65" s="15" t="s">
        <v>220</v>
      </c>
      <c r="I65" s="26" t="s">
        <v>221</v>
      </c>
      <c r="J65" s="17">
        <v>1551</v>
      </c>
      <c r="K65" s="14" t="s">
        <v>125</v>
      </c>
      <c r="L65" s="13" t="s">
        <v>222</v>
      </c>
      <c r="M65" s="13" t="s">
        <v>223</v>
      </c>
      <c r="N65" s="17"/>
    </row>
    <row r="66" spans="1:14" s="2" customFormat="1" ht="29.1" customHeight="1" x14ac:dyDescent="0.15">
      <c r="A66" s="36" t="s">
        <v>224</v>
      </c>
      <c r="B66" s="36"/>
      <c r="C66" s="36"/>
      <c r="D66" s="36"/>
      <c r="E66" s="36"/>
      <c r="F66" s="12">
        <f t="shared" ref="F66:J66" si="6">SUM(F67:F74)</f>
        <v>28125</v>
      </c>
      <c r="G66" s="12">
        <f t="shared" si="6"/>
        <v>13300</v>
      </c>
      <c r="H66" s="11"/>
      <c r="I66" s="19"/>
      <c r="J66" s="12">
        <f t="shared" si="6"/>
        <v>5066.2</v>
      </c>
      <c r="K66" s="11"/>
      <c r="L66" s="20"/>
      <c r="M66" s="8"/>
      <c r="N66" s="8"/>
    </row>
    <row r="67" spans="1:14" s="2" customFormat="1" ht="68.099999999999994" customHeight="1" x14ac:dyDescent="0.15">
      <c r="A67" s="39">
        <v>28</v>
      </c>
      <c r="B67" s="43" t="s">
        <v>225</v>
      </c>
      <c r="C67" s="48" t="s">
        <v>188</v>
      </c>
      <c r="D67" s="39" t="s">
        <v>39</v>
      </c>
      <c r="E67" s="52" t="s">
        <v>226</v>
      </c>
      <c r="F67" s="39">
        <v>10000</v>
      </c>
      <c r="G67" s="39">
        <v>4000</v>
      </c>
      <c r="H67" s="52" t="s">
        <v>227</v>
      </c>
      <c r="I67" s="57" t="s">
        <v>228</v>
      </c>
      <c r="J67" s="65">
        <v>790</v>
      </c>
      <c r="K67" s="44" t="s">
        <v>229</v>
      </c>
      <c r="L67" s="43" t="s">
        <v>143</v>
      </c>
      <c r="M67" s="43" t="s">
        <v>230</v>
      </c>
      <c r="N67" s="43" t="s">
        <v>231</v>
      </c>
    </row>
    <row r="68" spans="1:14" s="2" customFormat="1" ht="84" customHeight="1" x14ac:dyDescent="0.15">
      <c r="A68" s="39"/>
      <c r="B68" s="43"/>
      <c r="C68" s="48"/>
      <c r="D68" s="39"/>
      <c r="E68" s="52"/>
      <c r="F68" s="39"/>
      <c r="G68" s="39"/>
      <c r="H68" s="52"/>
      <c r="I68" s="58"/>
      <c r="J68" s="66"/>
      <c r="K68" s="46"/>
      <c r="L68" s="43"/>
      <c r="M68" s="43"/>
      <c r="N68" s="43"/>
    </row>
    <row r="69" spans="1:14" s="2" customFormat="1" ht="57.95" customHeight="1" x14ac:dyDescent="0.15">
      <c r="A69" s="39">
        <v>29</v>
      </c>
      <c r="B69" s="43" t="s">
        <v>232</v>
      </c>
      <c r="C69" s="48" t="s">
        <v>233</v>
      </c>
      <c r="D69" s="39" t="s">
        <v>96</v>
      </c>
      <c r="E69" s="52" t="s">
        <v>234</v>
      </c>
      <c r="F69" s="39">
        <v>8000</v>
      </c>
      <c r="G69" s="39">
        <v>2500</v>
      </c>
      <c r="H69" s="52" t="s">
        <v>235</v>
      </c>
      <c r="I69" s="57" t="s">
        <v>236</v>
      </c>
      <c r="J69" s="65">
        <v>137.19999999999999</v>
      </c>
      <c r="K69" s="44" t="s">
        <v>237</v>
      </c>
      <c r="L69" s="43" t="s">
        <v>72</v>
      </c>
      <c r="M69" s="44" t="s">
        <v>73</v>
      </c>
      <c r="N69" s="43" t="s">
        <v>74</v>
      </c>
    </row>
    <row r="70" spans="1:14" s="2" customFormat="1" ht="72.95" customHeight="1" x14ac:dyDescent="0.15">
      <c r="A70" s="39"/>
      <c r="B70" s="43"/>
      <c r="C70" s="48"/>
      <c r="D70" s="39"/>
      <c r="E70" s="52"/>
      <c r="F70" s="39"/>
      <c r="G70" s="39"/>
      <c r="H70" s="52"/>
      <c r="I70" s="58"/>
      <c r="J70" s="66"/>
      <c r="K70" s="46"/>
      <c r="L70" s="43"/>
      <c r="M70" s="46"/>
      <c r="N70" s="43"/>
    </row>
    <row r="71" spans="1:14" s="2" customFormat="1" ht="66" customHeight="1" x14ac:dyDescent="0.15">
      <c r="A71" s="39">
        <v>30</v>
      </c>
      <c r="B71" s="43" t="s">
        <v>238</v>
      </c>
      <c r="C71" s="48" t="s">
        <v>114</v>
      </c>
      <c r="D71" s="39" t="s">
        <v>39</v>
      </c>
      <c r="E71" s="52" t="s">
        <v>239</v>
      </c>
      <c r="F71" s="39">
        <v>2972</v>
      </c>
      <c r="G71" s="39">
        <v>2800</v>
      </c>
      <c r="H71" s="52" t="s">
        <v>240</v>
      </c>
      <c r="I71" s="59" t="s">
        <v>241</v>
      </c>
      <c r="J71" s="65">
        <v>933</v>
      </c>
      <c r="K71" s="48" t="s">
        <v>242</v>
      </c>
      <c r="L71" s="44" t="s">
        <v>243</v>
      </c>
      <c r="M71" s="43" t="s">
        <v>244</v>
      </c>
      <c r="N71" s="47"/>
    </row>
    <row r="72" spans="1:14" s="2" customFormat="1" ht="69.95" customHeight="1" x14ac:dyDescent="0.15">
      <c r="A72" s="39"/>
      <c r="B72" s="43"/>
      <c r="C72" s="48"/>
      <c r="D72" s="39"/>
      <c r="E72" s="52"/>
      <c r="F72" s="39"/>
      <c r="G72" s="39"/>
      <c r="H72" s="52"/>
      <c r="I72" s="58"/>
      <c r="J72" s="66"/>
      <c r="K72" s="48"/>
      <c r="L72" s="46"/>
      <c r="M72" s="43"/>
      <c r="N72" s="47"/>
    </row>
    <row r="73" spans="1:14" s="2" customFormat="1" ht="33.950000000000003" customHeight="1" x14ac:dyDescent="0.15">
      <c r="A73" s="39">
        <v>31</v>
      </c>
      <c r="B73" s="43" t="s">
        <v>245</v>
      </c>
      <c r="C73" s="48" t="s">
        <v>114</v>
      </c>
      <c r="D73" s="39" t="s">
        <v>39</v>
      </c>
      <c r="E73" s="52" t="s">
        <v>246</v>
      </c>
      <c r="F73" s="39">
        <v>7153</v>
      </c>
      <c r="G73" s="39">
        <v>4000</v>
      </c>
      <c r="H73" s="52" t="s">
        <v>247</v>
      </c>
      <c r="I73" s="57" t="s">
        <v>248</v>
      </c>
      <c r="J73" s="65">
        <v>3206</v>
      </c>
      <c r="K73" s="44" t="s">
        <v>249</v>
      </c>
      <c r="L73" s="43" t="s">
        <v>250</v>
      </c>
      <c r="M73" s="43" t="s">
        <v>251</v>
      </c>
      <c r="N73" s="47"/>
    </row>
    <row r="74" spans="1:14" s="2" customFormat="1" ht="30" customHeight="1" x14ac:dyDescent="0.15">
      <c r="A74" s="39"/>
      <c r="B74" s="43"/>
      <c r="C74" s="48"/>
      <c r="D74" s="39"/>
      <c r="E74" s="52"/>
      <c r="F74" s="39"/>
      <c r="G74" s="39"/>
      <c r="H74" s="52"/>
      <c r="I74" s="58"/>
      <c r="J74" s="66"/>
      <c r="K74" s="46"/>
      <c r="L74" s="43"/>
      <c r="M74" s="43"/>
      <c r="N74" s="47"/>
    </row>
    <row r="75" spans="1:14" s="2" customFormat="1" ht="24.95" customHeight="1" x14ac:dyDescent="0.15">
      <c r="A75" s="36" t="s">
        <v>252</v>
      </c>
      <c r="B75" s="36"/>
      <c r="C75" s="36"/>
      <c r="D75" s="36"/>
      <c r="E75" s="36"/>
      <c r="F75" s="12">
        <f t="shared" ref="F75:J75" si="7">SUM(F76:F108)</f>
        <v>135922</v>
      </c>
      <c r="G75" s="12">
        <f t="shared" si="7"/>
        <v>18787</v>
      </c>
      <c r="H75" s="11"/>
      <c r="I75" s="19"/>
      <c r="J75" s="12">
        <f t="shared" si="7"/>
        <v>10678.839999999998</v>
      </c>
      <c r="K75" s="11"/>
      <c r="L75" s="20"/>
      <c r="M75" s="8"/>
      <c r="N75" s="8"/>
    </row>
    <row r="76" spans="1:14" s="2" customFormat="1" ht="105" customHeight="1" x14ac:dyDescent="0.15">
      <c r="A76" s="39">
        <v>32</v>
      </c>
      <c r="B76" s="47" t="s">
        <v>253</v>
      </c>
      <c r="C76" s="48" t="s">
        <v>188</v>
      </c>
      <c r="D76" s="39" t="s">
        <v>254</v>
      </c>
      <c r="E76" s="52" t="s">
        <v>255</v>
      </c>
      <c r="F76" s="39">
        <v>27500</v>
      </c>
      <c r="G76" s="39">
        <v>5000</v>
      </c>
      <c r="H76" s="36" t="s">
        <v>256</v>
      </c>
      <c r="I76" s="59" t="s">
        <v>257</v>
      </c>
      <c r="J76" s="68">
        <v>0</v>
      </c>
      <c r="K76" s="44" t="s">
        <v>258</v>
      </c>
      <c r="L76" s="44" t="s">
        <v>259</v>
      </c>
      <c r="M76" s="43" t="s">
        <v>260</v>
      </c>
      <c r="N76" s="43" t="s">
        <v>37</v>
      </c>
    </row>
    <row r="77" spans="1:14" s="2" customFormat="1" ht="113.25" customHeight="1" x14ac:dyDescent="0.15">
      <c r="A77" s="39"/>
      <c r="B77" s="47"/>
      <c r="C77" s="48"/>
      <c r="D77" s="39"/>
      <c r="E77" s="52"/>
      <c r="F77" s="39"/>
      <c r="G77" s="39"/>
      <c r="H77" s="36"/>
      <c r="I77" s="58"/>
      <c r="J77" s="69"/>
      <c r="K77" s="46"/>
      <c r="L77" s="46"/>
      <c r="M77" s="43"/>
      <c r="N77" s="43"/>
    </row>
    <row r="78" spans="1:14" s="2" customFormat="1" ht="41.25" customHeight="1" x14ac:dyDescent="0.15">
      <c r="A78" s="39">
        <v>33</v>
      </c>
      <c r="B78" s="47" t="s">
        <v>261</v>
      </c>
      <c r="C78" s="48" t="s">
        <v>262</v>
      </c>
      <c r="D78" s="39" t="s">
        <v>263</v>
      </c>
      <c r="E78" s="52" t="s">
        <v>264</v>
      </c>
      <c r="F78" s="39">
        <v>82000</v>
      </c>
      <c r="G78" s="39" t="s">
        <v>189</v>
      </c>
      <c r="H78" s="36" t="s">
        <v>265</v>
      </c>
      <c r="I78" s="57" t="s">
        <v>266</v>
      </c>
      <c r="J78" s="68">
        <v>0</v>
      </c>
      <c r="K78" s="44" t="s">
        <v>267</v>
      </c>
      <c r="L78" s="44" t="s">
        <v>268</v>
      </c>
      <c r="M78" s="43" t="s">
        <v>269</v>
      </c>
      <c r="N78" s="43" t="s">
        <v>37</v>
      </c>
    </row>
    <row r="79" spans="1:14" s="2" customFormat="1" ht="44.1" customHeight="1" x14ac:dyDescent="0.15">
      <c r="A79" s="39"/>
      <c r="B79" s="47"/>
      <c r="C79" s="48"/>
      <c r="D79" s="39"/>
      <c r="E79" s="52"/>
      <c r="F79" s="39"/>
      <c r="G79" s="39"/>
      <c r="H79" s="36"/>
      <c r="I79" s="60"/>
      <c r="J79" s="70"/>
      <c r="K79" s="45"/>
      <c r="L79" s="45"/>
      <c r="M79" s="43"/>
      <c r="N79" s="43"/>
    </row>
    <row r="80" spans="1:14" s="2" customFormat="1" ht="54.75" customHeight="1" x14ac:dyDescent="0.15">
      <c r="A80" s="39"/>
      <c r="B80" s="47"/>
      <c r="C80" s="48"/>
      <c r="D80" s="39"/>
      <c r="E80" s="52"/>
      <c r="F80" s="39"/>
      <c r="G80" s="39"/>
      <c r="H80" s="36"/>
      <c r="I80" s="58"/>
      <c r="J80" s="69"/>
      <c r="K80" s="46"/>
      <c r="L80" s="46"/>
      <c r="M80" s="43"/>
      <c r="N80" s="43"/>
    </row>
    <row r="81" spans="1:14" s="2" customFormat="1" ht="30" customHeight="1" x14ac:dyDescent="0.15">
      <c r="A81" s="39">
        <v>34</v>
      </c>
      <c r="B81" s="43" t="s">
        <v>270</v>
      </c>
      <c r="C81" s="48" t="s">
        <v>188</v>
      </c>
      <c r="D81" s="39" t="s">
        <v>39</v>
      </c>
      <c r="E81" s="52" t="s">
        <v>271</v>
      </c>
      <c r="F81" s="39">
        <v>4157</v>
      </c>
      <c r="G81" s="39">
        <v>3325</v>
      </c>
      <c r="H81" s="52" t="s">
        <v>272</v>
      </c>
      <c r="I81" s="57" t="s">
        <v>273</v>
      </c>
      <c r="J81" s="65">
        <v>320</v>
      </c>
      <c r="K81" s="48" t="s">
        <v>274</v>
      </c>
      <c r="L81" s="44" t="s">
        <v>275</v>
      </c>
      <c r="M81" s="43" t="s">
        <v>276</v>
      </c>
      <c r="N81" s="43" t="s">
        <v>74</v>
      </c>
    </row>
    <row r="82" spans="1:14" s="2" customFormat="1" ht="24" customHeight="1" x14ac:dyDescent="0.15">
      <c r="A82" s="39"/>
      <c r="B82" s="43"/>
      <c r="C82" s="48"/>
      <c r="D82" s="39"/>
      <c r="E82" s="52"/>
      <c r="F82" s="39"/>
      <c r="G82" s="39"/>
      <c r="H82" s="52"/>
      <c r="I82" s="60"/>
      <c r="J82" s="67"/>
      <c r="K82" s="48"/>
      <c r="L82" s="45"/>
      <c r="M82" s="43"/>
      <c r="N82" s="43"/>
    </row>
    <row r="83" spans="1:14" s="2" customFormat="1" ht="33" customHeight="1" x14ac:dyDescent="0.15">
      <c r="A83" s="39"/>
      <c r="B83" s="43"/>
      <c r="C83" s="48"/>
      <c r="D83" s="39"/>
      <c r="E83" s="52"/>
      <c r="F83" s="39"/>
      <c r="G83" s="39"/>
      <c r="H83" s="52"/>
      <c r="I83" s="58"/>
      <c r="J83" s="66"/>
      <c r="K83" s="48"/>
      <c r="L83" s="46"/>
      <c r="M83" s="43"/>
      <c r="N83" s="43"/>
    </row>
    <row r="84" spans="1:14" s="2" customFormat="1" ht="35.1" customHeight="1" x14ac:dyDescent="0.15">
      <c r="A84" s="39">
        <v>35</v>
      </c>
      <c r="B84" s="43" t="s">
        <v>277</v>
      </c>
      <c r="C84" s="48" t="s">
        <v>188</v>
      </c>
      <c r="D84" s="39" t="s">
        <v>39</v>
      </c>
      <c r="E84" s="52" t="s">
        <v>278</v>
      </c>
      <c r="F84" s="39">
        <v>3200</v>
      </c>
      <c r="G84" s="39">
        <v>1500</v>
      </c>
      <c r="H84" s="52" t="s">
        <v>279</v>
      </c>
      <c r="I84" s="57" t="s">
        <v>280</v>
      </c>
      <c r="J84" s="65">
        <v>2056.04</v>
      </c>
      <c r="K84" s="44" t="s">
        <v>281</v>
      </c>
      <c r="L84" s="44" t="s">
        <v>275</v>
      </c>
      <c r="M84" s="43" t="s">
        <v>276</v>
      </c>
      <c r="N84" s="43" t="s">
        <v>74</v>
      </c>
    </row>
    <row r="85" spans="1:14" s="2" customFormat="1" ht="39.950000000000003" customHeight="1" x14ac:dyDescent="0.15">
      <c r="A85" s="39"/>
      <c r="B85" s="43"/>
      <c r="C85" s="48"/>
      <c r="D85" s="39"/>
      <c r="E85" s="52"/>
      <c r="F85" s="39"/>
      <c r="G85" s="39"/>
      <c r="H85" s="52"/>
      <c r="I85" s="60"/>
      <c r="J85" s="67"/>
      <c r="K85" s="45"/>
      <c r="L85" s="45"/>
      <c r="M85" s="43"/>
      <c r="N85" s="43"/>
    </row>
    <row r="86" spans="1:14" s="2" customFormat="1" ht="42.95" customHeight="1" x14ac:dyDescent="0.15">
      <c r="A86" s="39"/>
      <c r="B86" s="43"/>
      <c r="C86" s="48"/>
      <c r="D86" s="39"/>
      <c r="E86" s="52"/>
      <c r="F86" s="39"/>
      <c r="G86" s="39"/>
      <c r="H86" s="52"/>
      <c r="I86" s="58"/>
      <c r="J86" s="66"/>
      <c r="K86" s="46"/>
      <c r="L86" s="46"/>
      <c r="M86" s="43"/>
      <c r="N86" s="43"/>
    </row>
    <row r="87" spans="1:14" s="2" customFormat="1" ht="36" customHeight="1" x14ac:dyDescent="0.15">
      <c r="A87" s="39">
        <v>36</v>
      </c>
      <c r="B87" s="43" t="s">
        <v>282</v>
      </c>
      <c r="C87" s="48" t="s">
        <v>283</v>
      </c>
      <c r="D87" s="39" t="s">
        <v>39</v>
      </c>
      <c r="E87" s="52" t="s">
        <v>284</v>
      </c>
      <c r="F87" s="39">
        <v>3000</v>
      </c>
      <c r="G87" s="39">
        <v>2400</v>
      </c>
      <c r="H87" s="52" t="s">
        <v>285</v>
      </c>
      <c r="I87" s="57" t="s">
        <v>286</v>
      </c>
      <c r="J87" s="65">
        <v>2165</v>
      </c>
      <c r="K87" s="48" t="s">
        <v>274</v>
      </c>
      <c r="L87" s="44" t="s">
        <v>287</v>
      </c>
      <c r="M87" s="43" t="s">
        <v>276</v>
      </c>
      <c r="N87" s="43" t="s">
        <v>74</v>
      </c>
    </row>
    <row r="88" spans="1:14" s="2" customFormat="1" ht="21.95" customHeight="1" x14ac:dyDescent="0.15">
      <c r="A88" s="39"/>
      <c r="B88" s="43"/>
      <c r="C88" s="48"/>
      <c r="D88" s="39"/>
      <c r="E88" s="52"/>
      <c r="F88" s="39"/>
      <c r="G88" s="39"/>
      <c r="H88" s="52"/>
      <c r="I88" s="60"/>
      <c r="J88" s="67"/>
      <c r="K88" s="48"/>
      <c r="L88" s="45"/>
      <c r="M88" s="43"/>
      <c r="N88" s="43"/>
    </row>
    <row r="89" spans="1:14" s="2" customFormat="1" ht="39.950000000000003" customHeight="1" x14ac:dyDescent="0.15">
      <c r="A89" s="39"/>
      <c r="B89" s="43"/>
      <c r="C89" s="48"/>
      <c r="D89" s="39"/>
      <c r="E89" s="52"/>
      <c r="F89" s="39"/>
      <c r="G89" s="39"/>
      <c r="H89" s="52"/>
      <c r="I89" s="60"/>
      <c r="J89" s="67"/>
      <c r="K89" s="48"/>
      <c r="L89" s="45"/>
      <c r="M89" s="43"/>
      <c r="N89" s="43"/>
    </row>
    <row r="90" spans="1:14" s="2" customFormat="1" ht="30.95" customHeight="1" x14ac:dyDescent="0.15">
      <c r="A90" s="39"/>
      <c r="B90" s="43"/>
      <c r="C90" s="48"/>
      <c r="D90" s="39"/>
      <c r="E90" s="52"/>
      <c r="F90" s="39"/>
      <c r="G90" s="39"/>
      <c r="H90" s="52"/>
      <c r="I90" s="60"/>
      <c r="J90" s="67"/>
      <c r="K90" s="48"/>
      <c r="L90" s="46"/>
      <c r="M90" s="43"/>
      <c r="N90" s="43"/>
    </row>
    <row r="91" spans="1:14" s="2" customFormat="1" ht="20.100000000000001" customHeight="1" x14ac:dyDescent="0.15">
      <c r="A91" s="39">
        <v>37</v>
      </c>
      <c r="B91" s="43" t="s">
        <v>288</v>
      </c>
      <c r="C91" s="48" t="s">
        <v>188</v>
      </c>
      <c r="D91" s="39" t="s">
        <v>39</v>
      </c>
      <c r="E91" s="52" t="s">
        <v>289</v>
      </c>
      <c r="F91" s="39">
        <v>1000</v>
      </c>
      <c r="G91" s="39">
        <v>100</v>
      </c>
      <c r="H91" s="52" t="s">
        <v>290</v>
      </c>
      <c r="I91" s="57" t="s">
        <v>291</v>
      </c>
      <c r="J91" s="65">
        <v>720.9</v>
      </c>
      <c r="K91" s="44" t="s">
        <v>292</v>
      </c>
      <c r="L91" s="44" t="s">
        <v>293</v>
      </c>
      <c r="M91" s="43" t="s">
        <v>276</v>
      </c>
      <c r="N91" s="43" t="s">
        <v>74</v>
      </c>
    </row>
    <row r="92" spans="1:14" s="2" customFormat="1" ht="21.95" customHeight="1" x14ac:dyDescent="0.15">
      <c r="A92" s="39"/>
      <c r="B92" s="43"/>
      <c r="C92" s="48"/>
      <c r="D92" s="39"/>
      <c r="E92" s="52"/>
      <c r="F92" s="39"/>
      <c r="G92" s="39"/>
      <c r="H92" s="52"/>
      <c r="I92" s="60"/>
      <c r="J92" s="67"/>
      <c r="K92" s="45"/>
      <c r="L92" s="45"/>
      <c r="M92" s="43"/>
      <c r="N92" s="43"/>
    </row>
    <row r="93" spans="1:14" s="2" customFormat="1" ht="37.5" customHeight="1" x14ac:dyDescent="0.15">
      <c r="A93" s="39"/>
      <c r="B93" s="43"/>
      <c r="C93" s="48"/>
      <c r="D93" s="39"/>
      <c r="E93" s="52"/>
      <c r="F93" s="39"/>
      <c r="G93" s="39"/>
      <c r="H93" s="52"/>
      <c r="I93" s="58"/>
      <c r="J93" s="66"/>
      <c r="K93" s="46"/>
      <c r="L93" s="46"/>
      <c r="M93" s="43"/>
      <c r="N93" s="43"/>
    </row>
    <row r="94" spans="1:14" s="2" customFormat="1" ht="26.1" customHeight="1" x14ac:dyDescent="0.15">
      <c r="A94" s="39">
        <v>38</v>
      </c>
      <c r="B94" s="43" t="s">
        <v>294</v>
      </c>
      <c r="C94" s="48" t="s">
        <v>295</v>
      </c>
      <c r="D94" s="39" t="s">
        <v>39</v>
      </c>
      <c r="E94" s="52" t="s">
        <v>296</v>
      </c>
      <c r="F94" s="39">
        <v>2965</v>
      </c>
      <c r="G94" s="39">
        <v>1762</v>
      </c>
      <c r="H94" s="52" t="s">
        <v>297</v>
      </c>
      <c r="I94" s="57" t="s">
        <v>298</v>
      </c>
      <c r="J94" s="65">
        <v>1510</v>
      </c>
      <c r="K94" s="48" t="s">
        <v>274</v>
      </c>
      <c r="L94" s="44" t="s">
        <v>299</v>
      </c>
      <c r="M94" s="43" t="s">
        <v>276</v>
      </c>
      <c r="N94" s="43" t="s">
        <v>74</v>
      </c>
    </row>
    <row r="95" spans="1:14" s="2" customFormat="1" ht="27.95" customHeight="1" x14ac:dyDescent="0.15">
      <c r="A95" s="39"/>
      <c r="B95" s="43"/>
      <c r="C95" s="48"/>
      <c r="D95" s="39"/>
      <c r="E95" s="52"/>
      <c r="F95" s="39"/>
      <c r="G95" s="39"/>
      <c r="H95" s="52"/>
      <c r="I95" s="60"/>
      <c r="J95" s="67"/>
      <c r="K95" s="48"/>
      <c r="L95" s="45"/>
      <c r="M95" s="43"/>
      <c r="N95" s="43"/>
    </row>
    <row r="96" spans="1:14" s="2" customFormat="1" ht="45" customHeight="1" x14ac:dyDescent="0.15">
      <c r="A96" s="39"/>
      <c r="B96" s="43"/>
      <c r="C96" s="48"/>
      <c r="D96" s="39"/>
      <c r="E96" s="52"/>
      <c r="F96" s="39"/>
      <c r="G96" s="39"/>
      <c r="H96" s="52"/>
      <c r="I96" s="58"/>
      <c r="J96" s="66"/>
      <c r="K96" s="48"/>
      <c r="L96" s="46"/>
      <c r="M96" s="43"/>
      <c r="N96" s="43"/>
    </row>
    <row r="97" spans="1:14" s="2" customFormat="1" ht="26.1" customHeight="1" x14ac:dyDescent="0.15">
      <c r="A97" s="39">
        <v>39</v>
      </c>
      <c r="B97" s="43" t="s">
        <v>300</v>
      </c>
      <c r="C97" s="48" t="s">
        <v>295</v>
      </c>
      <c r="D97" s="39" t="s">
        <v>39</v>
      </c>
      <c r="E97" s="52" t="s">
        <v>301</v>
      </c>
      <c r="F97" s="39">
        <v>2700</v>
      </c>
      <c r="G97" s="39">
        <v>700</v>
      </c>
      <c r="H97" s="52" t="s">
        <v>302</v>
      </c>
      <c r="I97" s="59" t="s">
        <v>303</v>
      </c>
      <c r="J97" s="65">
        <v>152</v>
      </c>
      <c r="K97" s="44" t="s">
        <v>304</v>
      </c>
      <c r="L97" s="44" t="s">
        <v>305</v>
      </c>
      <c r="M97" s="43" t="s">
        <v>276</v>
      </c>
      <c r="N97" s="43" t="s">
        <v>74</v>
      </c>
    </row>
    <row r="98" spans="1:14" s="2" customFormat="1" ht="21.95" customHeight="1" x14ac:dyDescent="0.15">
      <c r="A98" s="39"/>
      <c r="B98" s="43"/>
      <c r="C98" s="48"/>
      <c r="D98" s="39"/>
      <c r="E98" s="52"/>
      <c r="F98" s="39"/>
      <c r="G98" s="39"/>
      <c r="H98" s="52"/>
      <c r="I98" s="60"/>
      <c r="J98" s="67"/>
      <c r="K98" s="45"/>
      <c r="L98" s="45"/>
      <c r="M98" s="43"/>
      <c r="N98" s="43"/>
    </row>
    <row r="99" spans="1:14" s="2" customFormat="1" ht="42" customHeight="1" x14ac:dyDescent="0.15">
      <c r="A99" s="39"/>
      <c r="B99" s="43"/>
      <c r="C99" s="48"/>
      <c r="D99" s="39"/>
      <c r="E99" s="52"/>
      <c r="F99" s="39"/>
      <c r="G99" s="39"/>
      <c r="H99" s="52"/>
      <c r="I99" s="58"/>
      <c r="J99" s="66"/>
      <c r="K99" s="46"/>
      <c r="L99" s="46"/>
      <c r="M99" s="43"/>
      <c r="N99" s="43"/>
    </row>
    <row r="100" spans="1:14" s="2" customFormat="1" ht="39.950000000000003" customHeight="1" x14ac:dyDescent="0.15">
      <c r="A100" s="39">
        <v>40</v>
      </c>
      <c r="B100" s="43" t="s">
        <v>306</v>
      </c>
      <c r="C100" s="48" t="s">
        <v>147</v>
      </c>
      <c r="D100" s="39" t="s">
        <v>39</v>
      </c>
      <c r="E100" s="52" t="s">
        <v>307</v>
      </c>
      <c r="F100" s="39">
        <v>3200</v>
      </c>
      <c r="G100" s="39">
        <v>1000</v>
      </c>
      <c r="H100" s="52" t="s">
        <v>308</v>
      </c>
      <c r="I100" s="57" t="s">
        <v>309</v>
      </c>
      <c r="J100" s="65">
        <v>2052</v>
      </c>
      <c r="K100" s="44" t="s">
        <v>209</v>
      </c>
      <c r="L100" s="44" t="s">
        <v>310</v>
      </c>
      <c r="M100" s="43" t="s">
        <v>276</v>
      </c>
      <c r="N100" s="43" t="s">
        <v>74</v>
      </c>
    </row>
    <row r="101" spans="1:14" s="2" customFormat="1" ht="42.95" customHeight="1" x14ac:dyDescent="0.15">
      <c r="A101" s="39"/>
      <c r="B101" s="43"/>
      <c r="C101" s="48"/>
      <c r="D101" s="39"/>
      <c r="E101" s="52"/>
      <c r="F101" s="39"/>
      <c r="G101" s="39"/>
      <c r="H101" s="52"/>
      <c r="I101" s="60"/>
      <c r="J101" s="67"/>
      <c r="K101" s="45"/>
      <c r="L101" s="45"/>
      <c r="M101" s="43"/>
      <c r="N101" s="43"/>
    </row>
    <row r="102" spans="1:14" s="2" customFormat="1" ht="24" customHeight="1" x14ac:dyDescent="0.15">
      <c r="A102" s="39"/>
      <c r="B102" s="43"/>
      <c r="C102" s="48"/>
      <c r="D102" s="39"/>
      <c r="E102" s="52"/>
      <c r="F102" s="39"/>
      <c r="G102" s="39"/>
      <c r="H102" s="52"/>
      <c r="I102" s="58"/>
      <c r="J102" s="66"/>
      <c r="K102" s="46"/>
      <c r="L102" s="46"/>
      <c r="M102" s="43"/>
      <c r="N102" s="43"/>
    </row>
    <row r="103" spans="1:14" s="2" customFormat="1" ht="38.1" customHeight="1" x14ac:dyDescent="0.15">
      <c r="A103" s="39">
        <v>41</v>
      </c>
      <c r="B103" s="43" t="s">
        <v>311</v>
      </c>
      <c r="C103" s="48" t="s">
        <v>147</v>
      </c>
      <c r="D103" s="39" t="s">
        <v>39</v>
      </c>
      <c r="E103" s="56" t="s">
        <v>312</v>
      </c>
      <c r="F103" s="39">
        <v>3000</v>
      </c>
      <c r="G103" s="39">
        <v>500</v>
      </c>
      <c r="H103" s="52" t="s">
        <v>313</v>
      </c>
      <c r="I103" s="57" t="s">
        <v>314</v>
      </c>
      <c r="J103" s="65">
        <v>416</v>
      </c>
      <c r="K103" s="44" t="s">
        <v>292</v>
      </c>
      <c r="L103" s="44" t="s">
        <v>315</v>
      </c>
      <c r="M103" s="43" t="s">
        <v>276</v>
      </c>
      <c r="N103" s="43" t="s">
        <v>74</v>
      </c>
    </row>
    <row r="104" spans="1:14" s="2" customFormat="1" ht="23.1" customHeight="1" x14ac:dyDescent="0.15">
      <c r="A104" s="39"/>
      <c r="B104" s="43"/>
      <c r="C104" s="48"/>
      <c r="D104" s="39"/>
      <c r="E104" s="56"/>
      <c r="F104" s="39"/>
      <c r="G104" s="39"/>
      <c r="H104" s="52"/>
      <c r="I104" s="60"/>
      <c r="J104" s="67"/>
      <c r="K104" s="45"/>
      <c r="L104" s="45"/>
      <c r="M104" s="43"/>
      <c r="N104" s="43"/>
    </row>
    <row r="105" spans="1:14" s="2" customFormat="1" ht="39" customHeight="1" x14ac:dyDescent="0.15">
      <c r="A105" s="39"/>
      <c r="B105" s="43"/>
      <c r="C105" s="48"/>
      <c r="D105" s="39"/>
      <c r="E105" s="56"/>
      <c r="F105" s="39"/>
      <c r="G105" s="39"/>
      <c r="H105" s="52"/>
      <c r="I105" s="58"/>
      <c r="J105" s="66"/>
      <c r="K105" s="46"/>
      <c r="L105" s="46"/>
      <c r="M105" s="43"/>
      <c r="N105" s="43"/>
    </row>
    <row r="106" spans="1:14" s="2" customFormat="1" ht="27" customHeight="1" x14ac:dyDescent="0.15">
      <c r="A106" s="39">
        <v>42</v>
      </c>
      <c r="B106" s="43" t="s">
        <v>316</v>
      </c>
      <c r="C106" s="48" t="s">
        <v>317</v>
      </c>
      <c r="D106" s="39" t="s">
        <v>39</v>
      </c>
      <c r="E106" s="52" t="s">
        <v>318</v>
      </c>
      <c r="F106" s="39">
        <v>3200</v>
      </c>
      <c r="G106" s="39">
        <v>2500</v>
      </c>
      <c r="H106" s="52" t="s">
        <v>319</v>
      </c>
      <c r="I106" s="57" t="s">
        <v>320</v>
      </c>
      <c r="J106" s="65">
        <v>1286.9000000000001</v>
      </c>
      <c r="K106" s="44" t="s">
        <v>321</v>
      </c>
      <c r="L106" s="44" t="s">
        <v>322</v>
      </c>
      <c r="M106" s="43" t="s">
        <v>276</v>
      </c>
      <c r="N106" s="43" t="s">
        <v>74</v>
      </c>
    </row>
    <row r="107" spans="1:14" s="2" customFormat="1" ht="71.099999999999994" customHeight="1" x14ac:dyDescent="0.15">
      <c r="A107" s="39"/>
      <c r="B107" s="43"/>
      <c r="C107" s="48"/>
      <c r="D107" s="39"/>
      <c r="E107" s="52"/>
      <c r="F107" s="39"/>
      <c r="G107" s="39"/>
      <c r="H107" s="52"/>
      <c r="I107" s="60"/>
      <c r="J107" s="67"/>
      <c r="K107" s="45"/>
      <c r="L107" s="45"/>
      <c r="M107" s="43"/>
      <c r="N107" s="43"/>
    </row>
    <row r="108" spans="1:14" s="2" customFormat="1" ht="30" customHeight="1" x14ac:dyDescent="0.15">
      <c r="A108" s="39"/>
      <c r="B108" s="43"/>
      <c r="C108" s="48"/>
      <c r="D108" s="39"/>
      <c r="E108" s="52"/>
      <c r="F108" s="39"/>
      <c r="G108" s="39"/>
      <c r="H108" s="52"/>
      <c r="I108" s="58"/>
      <c r="J108" s="66"/>
      <c r="K108" s="46"/>
      <c r="L108" s="46"/>
      <c r="M108" s="43"/>
      <c r="N108" s="43"/>
    </row>
    <row r="109" spans="1:14" s="2" customFormat="1" ht="30.95" customHeight="1" x14ac:dyDescent="0.15">
      <c r="A109" s="35" t="s">
        <v>428</v>
      </c>
      <c r="B109" s="35"/>
      <c r="C109" s="35"/>
      <c r="D109" s="35"/>
      <c r="E109" s="35"/>
      <c r="F109" s="10">
        <f>F110+F121</f>
        <v>819975</v>
      </c>
      <c r="G109" s="10">
        <f>G110+G121</f>
        <v>124000</v>
      </c>
      <c r="H109" s="11"/>
      <c r="I109" s="19"/>
      <c r="J109" s="10">
        <f>J110+J121</f>
        <v>44870.3</v>
      </c>
      <c r="K109" s="11"/>
      <c r="L109" s="20"/>
      <c r="M109" s="8"/>
      <c r="N109" s="8"/>
    </row>
    <row r="110" spans="1:14" s="2" customFormat="1" ht="26.1" customHeight="1" x14ac:dyDescent="0.15">
      <c r="A110" s="36" t="s">
        <v>429</v>
      </c>
      <c r="B110" s="36"/>
      <c r="C110" s="36"/>
      <c r="D110" s="36"/>
      <c r="E110" s="36"/>
      <c r="F110" s="12">
        <f>SUM(F111:F120)</f>
        <v>629743</v>
      </c>
      <c r="G110" s="12">
        <f>SUM(G111:G120)</f>
        <v>84500</v>
      </c>
      <c r="H110" s="11"/>
      <c r="I110" s="19"/>
      <c r="J110" s="12">
        <f>SUM(J111:J120)</f>
        <v>32580</v>
      </c>
      <c r="K110" s="11"/>
      <c r="L110" s="20"/>
      <c r="M110" s="8"/>
      <c r="N110" s="8"/>
    </row>
    <row r="111" spans="1:14" s="2" customFormat="1" ht="29.1" customHeight="1" x14ac:dyDescent="0.15">
      <c r="A111" s="39">
        <v>43</v>
      </c>
      <c r="B111" s="43" t="s">
        <v>323</v>
      </c>
      <c r="C111" s="48" t="s">
        <v>324</v>
      </c>
      <c r="D111" s="39" t="s">
        <v>325</v>
      </c>
      <c r="E111" s="52" t="s">
        <v>326</v>
      </c>
      <c r="F111" s="39">
        <v>602743</v>
      </c>
      <c r="G111" s="39">
        <v>70000</v>
      </c>
      <c r="H111" s="52" t="s">
        <v>327</v>
      </c>
      <c r="I111" s="59" t="s">
        <v>328</v>
      </c>
      <c r="J111" s="65">
        <v>29700</v>
      </c>
      <c r="K111" s="44" t="s">
        <v>329</v>
      </c>
      <c r="L111" s="44" t="s">
        <v>330</v>
      </c>
      <c r="M111" s="43" t="s">
        <v>331</v>
      </c>
      <c r="N111" s="43" t="s">
        <v>27</v>
      </c>
    </row>
    <row r="112" spans="1:14" s="2" customFormat="1" ht="48.95" customHeight="1" x14ac:dyDescent="0.15">
      <c r="A112" s="39"/>
      <c r="B112" s="43"/>
      <c r="C112" s="48"/>
      <c r="D112" s="39"/>
      <c r="E112" s="52"/>
      <c r="F112" s="39"/>
      <c r="G112" s="39"/>
      <c r="H112" s="52"/>
      <c r="I112" s="60"/>
      <c r="J112" s="67"/>
      <c r="K112" s="45"/>
      <c r="L112" s="45"/>
      <c r="M112" s="43"/>
      <c r="N112" s="43"/>
    </row>
    <row r="113" spans="1:14" s="2" customFormat="1" ht="21.95" customHeight="1" x14ac:dyDescent="0.15">
      <c r="A113" s="39"/>
      <c r="B113" s="43"/>
      <c r="C113" s="48"/>
      <c r="D113" s="39"/>
      <c r="E113" s="52"/>
      <c r="F113" s="39"/>
      <c r="G113" s="39"/>
      <c r="H113" s="52"/>
      <c r="I113" s="60"/>
      <c r="J113" s="67"/>
      <c r="K113" s="45"/>
      <c r="L113" s="45"/>
      <c r="M113" s="43"/>
      <c r="N113" s="43"/>
    </row>
    <row r="114" spans="1:14" s="2" customFormat="1" ht="60" customHeight="1" x14ac:dyDescent="0.15">
      <c r="A114" s="39"/>
      <c r="B114" s="43"/>
      <c r="C114" s="48"/>
      <c r="D114" s="39"/>
      <c r="E114" s="52"/>
      <c r="F114" s="39"/>
      <c r="G114" s="39"/>
      <c r="H114" s="52"/>
      <c r="I114" s="58"/>
      <c r="J114" s="66"/>
      <c r="K114" s="46"/>
      <c r="L114" s="46"/>
      <c r="M114" s="43"/>
      <c r="N114" s="43"/>
    </row>
    <row r="115" spans="1:14" s="2" customFormat="1" ht="64.5" customHeight="1" x14ac:dyDescent="0.15">
      <c r="A115" s="39">
        <v>44</v>
      </c>
      <c r="B115" s="43" t="s">
        <v>332</v>
      </c>
      <c r="C115" s="48" t="s">
        <v>333</v>
      </c>
      <c r="D115" s="39" t="s">
        <v>39</v>
      </c>
      <c r="E115" s="52" t="s">
        <v>334</v>
      </c>
      <c r="F115" s="39">
        <v>2000</v>
      </c>
      <c r="G115" s="39">
        <v>1500</v>
      </c>
      <c r="H115" s="52" t="s">
        <v>335</v>
      </c>
      <c r="I115" s="57" t="s">
        <v>336</v>
      </c>
      <c r="J115" s="65">
        <v>0</v>
      </c>
      <c r="K115" s="44" t="s">
        <v>337</v>
      </c>
      <c r="L115" s="43" t="s">
        <v>118</v>
      </c>
      <c r="M115" s="43" t="s">
        <v>338</v>
      </c>
      <c r="N115" s="47"/>
    </row>
    <row r="116" spans="1:14" s="2" customFormat="1" ht="71.25" customHeight="1" x14ac:dyDescent="0.15">
      <c r="A116" s="39"/>
      <c r="B116" s="43"/>
      <c r="C116" s="48"/>
      <c r="D116" s="39"/>
      <c r="E116" s="52"/>
      <c r="F116" s="39"/>
      <c r="G116" s="39"/>
      <c r="H116" s="52"/>
      <c r="I116" s="58"/>
      <c r="J116" s="66"/>
      <c r="K116" s="46"/>
      <c r="L116" s="43"/>
      <c r="M116" s="43"/>
      <c r="N116" s="47"/>
    </row>
    <row r="117" spans="1:14" s="2" customFormat="1" ht="48.95" customHeight="1" x14ac:dyDescent="0.15">
      <c r="A117" s="39">
        <v>45</v>
      </c>
      <c r="B117" s="43" t="s">
        <v>339</v>
      </c>
      <c r="C117" s="48" t="s">
        <v>29</v>
      </c>
      <c r="D117" s="39" t="s">
        <v>30</v>
      </c>
      <c r="E117" s="52" t="s">
        <v>340</v>
      </c>
      <c r="F117" s="39">
        <v>15000</v>
      </c>
      <c r="G117" s="39">
        <v>5000</v>
      </c>
      <c r="H117" s="52" t="s">
        <v>341</v>
      </c>
      <c r="I117" s="57" t="s">
        <v>342</v>
      </c>
      <c r="J117" s="65">
        <v>1580</v>
      </c>
      <c r="K117" s="44" t="s">
        <v>343</v>
      </c>
      <c r="L117" s="44" t="s">
        <v>344</v>
      </c>
      <c r="M117" s="43" t="s">
        <v>345</v>
      </c>
      <c r="N117" s="43" t="s">
        <v>37</v>
      </c>
    </row>
    <row r="118" spans="1:14" s="2" customFormat="1" ht="53.1" customHeight="1" x14ac:dyDescent="0.15">
      <c r="A118" s="39"/>
      <c r="B118" s="43"/>
      <c r="C118" s="48"/>
      <c r="D118" s="39"/>
      <c r="E118" s="52"/>
      <c r="F118" s="39"/>
      <c r="G118" s="39"/>
      <c r="H118" s="52"/>
      <c r="I118" s="58"/>
      <c r="J118" s="66"/>
      <c r="K118" s="46"/>
      <c r="L118" s="46"/>
      <c r="M118" s="43"/>
      <c r="N118" s="43"/>
    </row>
    <row r="119" spans="1:14" s="2" customFormat="1" ht="66.95" customHeight="1" x14ac:dyDescent="0.15">
      <c r="A119" s="39">
        <v>46</v>
      </c>
      <c r="B119" s="43" t="s">
        <v>346</v>
      </c>
      <c r="C119" s="48" t="s">
        <v>347</v>
      </c>
      <c r="D119" s="39" t="s">
        <v>30</v>
      </c>
      <c r="E119" s="52" t="s">
        <v>348</v>
      </c>
      <c r="F119" s="39">
        <v>10000</v>
      </c>
      <c r="G119" s="39">
        <v>8000</v>
      </c>
      <c r="H119" s="52" t="s">
        <v>349</v>
      </c>
      <c r="I119" s="57" t="s">
        <v>350</v>
      </c>
      <c r="J119" s="65">
        <v>1300</v>
      </c>
      <c r="K119" s="44" t="s">
        <v>343</v>
      </c>
      <c r="L119" s="43" t="s">
        <v>44</v>
      </c>
      <c r="M119" s="43" t="s">
        <v>345</v>
      </c>
      <c r="N119" s="47"/>
    </row>
    <row r="120" spans="1:14" s="2" customFormat="1" ht="60" customHeight="1" x14ac:dyDescent="0.15">
      <c r="A120" s="39"/>
      <c r="B120" s="43"/>
      <c r="C120" s="48"/>
      <c r="D120" s="39"/>
      <c r="E120" s="52"/>
      <c r="F120" s="39"/>
      <c r="G120" s="39"/>
      <c r="H120" s="52"/>
      <c r="I120" s="58"/>
      <c r="J120" s="66"/>
      <c r="K120" s="46"/>
      <c r="L120" s="43"/>
      <c r="M120" s="43"/>
      <c r="N120" s="47"/>
    </row>
    <row r="121" spans="1:14" s="2" customFormat="1" ht="27.95" customHeight="1" x14ac:dyDescent="0.15">
      <c r="A121" s="36" t="s">
        <v>351</v>
      </c>
      <c r="B121" s="36"/>
      <c r="C121" s="36"/>
      <c r="D121" s="36"/>
      <c r="E121" s="36"/>
      <c r="F121" s="25">
        <f t="shared" ref="F121:J121" si="8">SUM(F122:F143)</f>
        <v>190232</v>
      </c>
      <c r="G121" s="12">
        <f t="shared" si="8"/>
        <v>39500</v>
      </c>
      <c r="H121" s="11"/>
      <c r="I121" s="19"/>
      <c r="J121" s="25">
        <f t="shared" si="8"/>
        <v>12290.3</v>
      </c>
      <c r="K121" s="11"/>
      <c r="L121" s="20"/>
      <c r="M121" s="38"/>
      <c r="N121" s="38"/>
    </row>
    <row r="122" spans="1:14" s="2" customFormat="1" ht="63" customHeight="1" x14ac:dyDescent="0.15">
      <c r="A122" s="39">
        <v>47</v>
      </c>
      <c r="B122" s="43" t="s">
        <v>352</v>
      </c>
      <c r="C122" s="48" t="s">
        <v>121</v>
      </c>
      <c r="D122" s="39" t="s">
        <v>254</v>
      </c>
      <c r="E122" s="52" t="s">
        <v>353</v>
      </c>
      <c r="F122" s="39">
        <v>20800</v>
      </c>
      <c r="G122" s="39">
        <v>8000</v>
      </c>
      <c r="H122" s="52" t="s">
        <v>354</v>
      </c>
      <c r="I122" s="59" t="s">
        <v>355</v>
      </c>
      <c r="J122" s="65">
        <v>2271</v>
      </c>
      <c r="K122" s="44" t="s">
        <v>356</v>
      </c>
      <c r="L122" s="44" t="s">
        <v>357</v>
      </c>
      <c r="M122" s="43" t="s">
        <v>26</v>
      </c>
      <c r="N122" s="43" t="s">
        <v>37</v>
      </c>
    </row>
    <row r="123" spans="1:14" s="2" customFormat="1" ht="66.95" customHeight="1" x14ac:dyDescent="0.15">
      <c r="A123" s="39"/>
      <c r="B123" s="43"/>
      <c r="C123" s="48"/>
      <c r="D123" s="39"/>
      <c r="E123" s="52"/>
      <c r="F123" s="39"/>
      <c r="G123" s="39"/>
      <c r="H123" s="52"/>
      <c r="I123" s="58"/>
      <c r="J123" s="66"/>
      <c r="K123" s="46"/>
      <c r="L123" s="46"/>
      <c r="M123" s="43"/>
      <c r="N123" s="43"/>
    </row>
    <row r="124" spans="1:14" s="2" customFormat="1" ht="179.1" customHeight="1" x14ac:dyDescent="0.15">
      <c r="A124" s="12">
        <v>48</v>
      </c>
      <c r="B124" s="13" t="s">
        <v>358</v>
      </c>
      <c r="C124" s="14" t="s">
        <v>359</v>
      </c>
      <c r="D124" s="12" t="s">
        <v>30</v>
      </c>
      <c r="E124" s="15" t="s">
        <v>360</v>
      </c>
      <c r="F124" s="12">
        <v>11100</v>
      </c>
      <c r="G124" s="12">
        <v>5000</v>
      </c>
      <c r="H124" s="15" t="s">
        <v>349</v>
      </c>
      <c r="I124" s="23" t="s">
        <v>361</v>
      </c>
      <c r="J124" s="17">
        <v>1350</v>
      </c>
      <c r="K124" s="13" t="s">
        <v>362</v>
      </c>
      <c r="L124" s="13" t="s">
        <v>44</v>
      </c>
      <c r="M124" s="13" t="s">
        <v>363</v>
      </c>
      <c r="N124" s="17"/>
    </row>
    <row r="125" spans="1:14" s="2" customFormat="1" ht="44.1" customHeight="1" x14ac:dyDescent="0.15">
      <c r="A125" s="39">
        <v>49</v>
      </c>
      <c r="B125" s="43" t="s">
        <v>364</v>
      </c>
      <c r="C125" s="48" t="s">
        <v>19</v>
      </c>
      <c r="D125" s="39" t="s">
        <v>254</v>
      </c>
      <c r="E125" s="52" t="s">
        <v>365</v>
      </c>
      <c r="F125" s="39">
        <v>105000</v>
      </c>
      <c r="G125" s="39">
        <v>3900</v>
      </c>
      <c r="H125" s="52" t="s">
        <v>366</v>
      </c>
      <c r="I125" s="57" t="s">
        <v>367</v>
      </c>
      <c r="J125" s="65">
        <v>1085</v>
      </c>
      <c r="K125" s="44" t="s">
        <v>368</v>
      </c>
      <c r="L125" s="44" t="s">
        <v>369</v>
      </c>
      <c r="M125" s="43" t="s">
        <v>370</v>
      </c>
      <c r="N125" s="47"/>
    </row>
    <row r="126" spans="1:14" s="2" customFormat="1" ht="63" customHeight="1" x14ac:dyDescent="0.15">
      <c r="A126" s="39"/>
      <c r="B126" s="43"/>
      <c r="C126" s="48"/>
      <c r="D126" s="39"/>
      <c r="E126" s="52"/>
      <c r="F126" s="39"/>
      <c r="G126" s="39"/>
      <c r="H126" s="52"/>
      <c r="I126" s="58"/>
      <c r="J126" s="66"/>
      <c r="K126" s="46"/>
      <c r="L126" s="46"/>
      <c r="M126" s="43"/>
      <c r="N126" s="47"/>
    </row>
    <row r="127" spans="1:14" s="2" customFormat="1" ht="39" customHeight="1" x14ac:dyDescent="0.15">
      <c r="A127" s="39">
        <v>50</v>
      </c>
      <c r="B127" s="43" t="s">
        <v>371</v>
      </c>
      <c r="C127" s="48" t="s">
        <v>105</v>
      </c>
      <c r="D127" s="39" t="s">
        <v>372</v>
      </c>
      <c r="E127" s="52" t="s">
        <v>373</v>
      </c>
      <c r="F127" s="39">
        <v>23200</v>
      </c>
      <c r="G127" s="39">
        <v>3000</v>
      </c>
      <c r="H127" s="52" t="s">
        <v>374</v>
      </c>
      <c r="I127" s="57" t="s">
        <v>375</v>
      </c>
      <c r="J127" s="65">
        <v>678</v>
      </c>
      <c r="K127" s="44" t="s">
        <v>376</v>
      </c>
      <c r="L127" s="44" t="s">
        <v>377</v>
      </c>
      <c r="M127" s="43" t="s">
        <v>73</v>
      </c>
      <c r="N127" s="43" t="s">
        <v>74</v>
      </c>
    </row>
    <row r="128" spans="1:14" s="2" customFormat="1" ht="60" customHeight="1" x14ac:dyDescent="0.15">
      <c r="A128" s="39"/>
      <c r="B128" s="43"/>
      <c r="C128" s="48"/>
      <c r="D128" s="39"/>
      <c r="E128" s="52"/>
      <c r="F128" s="39"/>
      <c r="G128" s="39"/>
      <c r="H128" s="52"/>
      <c r="I128" s="60"/>
      <c r="J128" s="67"/>
      <c r="K128" s="45"/>
      <c r="L128" s="45"/>
      <c r="M128" s="43"/>
      <c r="N128" s="43"/>
    </row>
    <row r="129" spans="1:14" s="2" customFormat="1" ht="78.95" customHeight="1" x14ac:dyDescent="0.15">
      <c r="A129" s="39"/>
      <c r="B129" s="43"/>
      <c r="C129" s="48"/>
      <c r="D129" s="39"/>
      <c r="E129" s="52"/>
      <c r="F129" s="39"/>
      <c r="G129" s="39"/>
      <c r="H129" s="52"/>
      <c r="I129" s="58"/>
      <c r="J129" s="66"/>
      <c r="K129" s="46"/>
      <c r="L129" s="46"/>
      <c r="M129" s="43"/>
      <c r="N129" s="43"/>
    </row>
    <row r="130" spans="1:14" s="2" customFormat="1" ht="50.25" customHeight="1" x14ac:dyDescent="0.15">
      <c r="A130" s="39">
        <v>51</v>
      </c>
      <c r="B130" s="43" t="s">
        <v>378</v>
      </c>
      <c r="C130" s="48" t="s">
        <v>283</v>
      </c>
      <c r="D130" s="39" t="s">
        <v>39</v>
      </c>
      <c r="E130" s="52" t="s">
        <v>379</v>
      </c>
      <c r="F130" s="39">
        <v>6000</v>
      </c>
      <c r="G130" s="39">
        <v>2000</v>
      </c>
      <c r="H130" s="52" t="s">
        <v>380</v>
      </c>
      <c r="I130" s="59" t="s">
        <v>381</v>
      </c>
      <c r="J130" s="65">
        <v>2067.3000000000002</v>
      </c>
      <c r="K130" s="44" t="s">
        <v>382</v>
      </c>
      <c r="L130" s="44" t="s">
        <v>383</v>
      </c>
      <c r="M130" s="43" t="s">
        <v>73</v>
      </c>
      <c r="N130" s="43" t="s">
        <v>384</v>
      </c>
    </row>
    <row r="131" spans="1:14" s="2" customFormat="1" ht="50.25" customHeight="1" x14ac:dyDescent="0.15">
      <c r="A131" s="39"/>
      <c r="B131" s="43"/>
      <c r="C131" s="48"/>
      <c r="D131" s="39"/>
      <c r="E131" s="52"/>
      <c r="F131" s="39"/>
      <c r="G131" s="39"/>
      <c r="H131" s="52"/>
      <c r="I131" s="58"/>
      <c r="J131" s="66"/>
      <c r="K131" s="46"/>
      <c r="L131" s="46"/>
      <c r="M131" s="43"/>
      <c r="N131" s="43"/>
    </row>
    <row r="132" spans="1:14" s="2" customFormat="1" ht="63.95" customHeight="1" x14ac:dyDescent="0.15">
      <c r="A132" s="39">
        <v>52</v>
      </c>
      <c r="B132" s="43" t="s">
        <v>385</v>
      </c>
      <c r="C132" s="48" t="s">
        <v>347</v>
      </c>
      <c r="D132" s="39">
        <v>2022</v>
      </c>
      <c r="E132" s="52" t="s">
        <v>386</v>
      </c>
      <c r="F132" s="39">
        <v>4500</v>
      </c>
      <c r="G132" s="39">
        <v>4500</v>
      </c>
      <c r="H132" s="52" t="s">
        <v>387</v>
      </c>
      <c r="I132" s="57" t="s">
        <v>388</v>
      </c>
      <c r="J132" s="65">
        <v>200</v>
      </c>
      <c r="K132" s="44" t="s">
        <v>389</v>
      </c>
      <c r="L132" s="44" t="s">
        <v>390</v>
      </c>
      <c r="M132" s="43" t="s">
        <v>391</v>
      </c>
      <c r="N132" s="43" t="s">
        <v>74</v>
      </c>
    </row>
    <row r="133" spans="1:14" s="2" customFormat="1" ht="66" customHeight="1" x14ac:dyDescent="0.15">
      <c r="A133" s="39"/>
      <c r="B133" s="43"/>
      <c r="C133" s="48"/>
      <c r="D133" s="39"/>
      <c r="E133" s="52"/>
      <c r="F133" s="39"/>
      <c r="G133" s="39"/>
      <c r="H133" s="52"/>
      <c r="I133" s="60"/>
      <c r="J133" s="67"/>
      <c r="K133" s="45"/>
      <c r="L133" s="45"/>
      <c r="M133" s="43"/>
      <c r="N133" s="43"/>
    </row>
    <row r="134" spans="1:14" s="2" customFormat="1" ht="35.1" customHeight="1" x14ac:dyDescent="0.15">
      <c r="A134" s="39"/>
      <c r="B134" s="43"/>
      <c r="C134" s="48"/>
      <c r="D134" s="39"/>
      <c r="E134" s="52"/>
      <c r="F134" s="39"/>
      <c r="G134" s="39"/>
      <c r="H134" s="52"/>
      <c r="I134" s="58"/>
      <c r="J134" s="66"/>
      <c r="K134" s="46"/>
      <c r="L134" s="46"/>
      <c r="M134" s="43"/>
      <c r="N134" s="43"/>
    </row>
    <row r="135" spans="1:14" s="2" customFormat="1" ht="48.95" customHeight="1" x14ac:dyDescent="0.15">
      <c r="A135" s="39">
        <v>53</v>
      </c>
      <c r="B135" s="43" t="s">
        <v>392</v>
      </c>
      <c r="C135" s="48" t="s">
        <v>393</v>
      </c>
      <c r="D135" s="39" t="s">
        <v>20</v>
      </c>
      <c r="E135" s="52" t="s">
        <v>394</v>
      </c>
      <c r="F135" s="39">
        <v>3400</v>
      </c>
      <c r="G135" s="39">
        <v>1800</v>
      </c>
      <c r="H135" s="52" t="s">
        <v>395</v>
      </c>
      <c r="I135" s="57" t="s">
        <v>396</v>
      </c>
      <c r="J135" s="65">
        <v>1479</v>
      </c>
      <c r="K135" s="44" t="s">
        <v>397</v>
      </c>
      <c r="L135" s="43" t="s">
        <v>398</v>
      </c>
      <c r="M135" s="43" t="s">
        <v>398</v>
      </c>
      <c r="N135" s="47"/>
    </row>
    <row r="136" spans="1:14" s="2" customFormat="1" ht="45" customHeight="1" x14ac:dyDescent="0.15">
      <c r="A136" s="39"/>
      <c r="B136" s="43"/>
      <c r="C136" s="48"/>
      <c r="D136" s="39"/>
      <c r="E136" s="52"/>
      <c r="F136" s="39"/>
      <c r="G136" s="39"/>
      <c r="H136" s="52"/>
      <c r="I136" s="58"/>
      <c r="J136" s="66"/>
      <c r="K136" s="46"/>
      <c r="L136" s="43"/>
      <c r="M136" s="43"/>
      <c r="N136" s="47"/>
    </row>
    <row r="137" spans="1:14" s="2" customFormat="1" ht="54" customHeight="1" x14ac:dyDescent="0.15">
      <c r="A137" s="39">
        <v>54</v>
      </c>
      <c r="B137" s="43" t="s">
        <v>399</v>
      </c>
      <c r="C137" s="48" t="s">
        <v>400</v>
      </c>
      <c r="D137" s="39" t="s">
        <v>30</v>
      </c>
      <c r="E137" s="52" t="s">
        <v>401</v>
      </c>
      <c r="F137" s="39">
        <v>1200</v>
      </c>
      <c r="G137" s="39">
        <v>1100</v>
      </c>
      <c r="H137" s="52" t="s">
        <v>402</v>
      </c>
      <c r="I137" s="57" t="s">
        <v>403</v>
      </c>
      <c r="J137" s="65">
        <v>50</v>
      </c>
      <c r="K137" s="44" t="s">
        <v>404</v>
      </c>
      <c r="L137" s="43" t="s">
        <v>405</v>
      </c>
      <c r="M137" s="43" t="s">
        <v>398</v>
      </c>
      <c r="N137" s="71"/>
    </row>
    <row r="138" spans="1:14" s="2" customFormat="1" ht="44.1" customHeight="1" x14ac:dyDescent="0.15">
      <c r="A138" s="39"/>
      <c r="B138" s="43"/>
      <c r="C138" s="48"/>
      <c r="D138" s="39"/>
      <c r="E138" s="52"/>
      <c r="F138" s="39"/>
      <c r="G138" s="39"/>
      <c r="H138" s="52"/>
      <c r="I138" s="58"/>
      <c r="J138" s="66"/>
      <c r="K138" s="46"/>
      <c r="L138" s="43"/>
      <c r="M138" s="43"/>
      <c r="N138" s="71"/>
    </row>
    <row r="139" spans="1:14" s="2" customFormat="1" ht="30" customHeight="1" x14ac:dyDescent="0.15">
      <c r="A139" s="39">
        <v>55</v>
      </c>
      <c r="B139" s="43" t="s">
        <v>406</v>
      </c>
      <c r="C139" s="48" t="s">
        <v>29</v>
      </c>
      <c r="D139" s="39" t="s">
        <v>39</v>
      </c>
      <c r="E139" s="52" t="s">
        <v>407</v>
      </c>
      <c r="F139" s="39">
        <v>6400</v>
      </c>
      <c r="G139" s="39">
        <v>6400</v>
      </c>
      <c r="H139" s="52" t="s">
        <v>408</v>
      </c>
      <c r="I139" s="57" t="s">
        <v>409</v>
      </c>
      <c r="J139" s="65">
        <v>2610</v>
      </c>
      <c r="K139" s="44" t="s">
        <v>410</v>
      </c>
      <c r="L139" s="43" t="s">
        <v>411</v>
      </c>
      <c r="M139" s="43" t="s">
        <v>412</v>
      </c>
      <c r="N139" s="71"/>
    </row>
    <row r="140" spans="1:14" s="2" customFormat="1" ht="57" customHeight="1" x14ac:dyDescent="0.15">
      <c r="A140" s="39"/>
      <c r="B140" s="43"/>
      <c r="C140" s="48"/>
      <c r="D140" s="39"/>
      <c r="E140" s="52"/>
      <c r="F140" s="39"/>
      <c r="G140" s="39"/>
      <c r="H140" s="52"/>
      <c r="I140" s="58"/>
      <c r="J140" s="66"/>
      <c r="K140" s="46"/>
      <c r="L140" s="43"/>
      <c r="M140" s="43"/>
      <c r="N140" s="71"/>
    </row>
    <row r="141" spans="1:14" s="2" customFormat="1" ht="98.1" customHeight="1" x14ac:dyDescent="0.15">
      <c r="A141" s="39">
        <v>56</v>
      </c>
      <c r="B141" s="43" t="s">
        <v>413</v>
      </c>
      <c r="C141" s="48" t="s">
        <v>29</v>
      </c>
      <c r="D141" s="39" t="s">
        <v>30</v>
      </c>
      <c r="E141" s="52" t="s">
        <v>414</v>
      </c>
      <c r="F141" s="39">
        <v>6832</v>
      </c>
      <c r="G141" s="39">
        <v>2000</v>
      </c>
      <c r="H141" s="52" t="s">
        <v>415</v>
      </c>
      <c r="I141" s="57" t="s">
        <v>416</v>
      </c>
      <c r="J141" s="65">
        <v>0</v>
      </c>
      <c r="K141" s="44" t="s">
        <v>417</v>
      </c>
      <c r="L141" s="44" t="s">
        <v>418</v>
      </c>
      <c r="M141" s="43" t="s">
        <v>419</v>
      </c>
      <c r="N141" s="71"/>
    </row>
    <row r="142" spans="1:14" s="2" customFormat="1" ht="51" customHeight="1" x14ac:dyDescent="0.15">
      <c r="A142" s="39"/>
      <c r="B142" s="43"/>
      <c r="C142" s="48"/>
      <c r="D142" s="39"/>
      <c r="E142" s="52"/>
      <c r="F142" s="39"/>
      <c r="G142" s="39"/>
      <c r="H142" s="52"/>
      <c r="I142" s="58"/>
      <c r="J142" s="66"/>
      <c r="K142" s="46"/>
      <c r="L142" s="46"/>
      <c r="M142" s="43"/>
      <c r="N142" s="71"/>
    </row>
    <row r="143" spans="1:14" s="2" customFormat="1" ht="150" customHeight="1" x14ac:dyDescent="0.15">
      <c r="A143" s="12">
        <v>57</v>
      </c>
      <c r="B143" s="13" t="s">
        <v>420</v>
      </c>
      <c r="C143" s="14" t="s">
        <v>421</v>
      </c>
      <c r="D143" s="12">
        <v>2022</v>
      </c>
      <c r="E143" s="15" t="s">
        <v>422</v>
      </c>
      <c r="F143" s="12">
        <v>1800</v>
      </c>
      <c r="G143" s="12">
        <v>1800</v>
      </c>
      <c r="H143" s="15" t="s">
        <v>423</v>
      </c>
      <c r="I143" s="27" t="s">
        <v>424</v>
      </c>
      <c r="J143" s="17">
        <v>500</v>
      </c>
      <c r="K143" s="14" t="s">
        <v>425</v>
      </c>
      <c r="L143" s="13" t="s">
        <v>347</v>
      </c>
      <c r="M143" s="13" t="s">
        <v>426</v>
      </c>
      <c r="N143" s="17"/>
    </row>
  </sheetData>
  <mergeCells count="717">
    <mergeCell ref="N125:N126"/>
    <mergeCell ref="N127:N129"/>
    <mergeCell ref="N130:N131"/>
    <mergeCell ref="N132:N134"/>
    <mergeCell ref="N135:N136"/>
    <mergeCell ref="N137:N138"/>
    <mergeCell ref="N139:N140"/>
    <mergeCell ref="N141:N142"/>
    <mergeCell ref="N100:N102"/>
    <mergeCell ref="N103:N105"/>
    <mergeCell ref="N106:N108"/>
    <mergeCell ref="N111:N114"/>
    <mergeCell ref="N115:N116"/>
    <mergeCell ref="N117:N118"/>
    <mergeCell ref="N119:N120"/>
    <mergeCell ref="N122:N123"/>
    <mergeCell ref="N73:N74"/>
    <mergeCell ref="N76:N77"/>
    <mergeCell ref="N78:N80"/>
    <mergeCell ref="N81:N83"/>
    <mergeCell ref="N84:N86"/>
    <mergeCell ref="N87:N90"/>
    <mergeCell ref="N91:N93"/>
    <mergeCell ref="N94:N96"/>
    <mergeCell ref="N97:N99"/>
    <mergeCell ref="N49:N50"/>
    <mergeCell ref="N51:N53"/>
    <mergeCell ref="N54:N56"/>
    <mergeCell ref="N57:N59"/>
    <mergeCell ref="N61:N62"/>
    <mergeCell ref="N63:N64"/>
    <mergeCell ref="N67:N68"/>
    <mergeCell ref="N69:N70"/>
    <mergeCell ref="N71:N72"/>
    <mergeCell ref="M125:M126"/>
    <mergeCell ref="M127:M129"/>
    <mergeCell ref="M130:M131"/>
    <mergeCell ref="M132:M134"/>
    <mergeCell ref="M135:M136"/>
    <mergeCell ref="M137:M138"/>
    <mergeCell ref="M139:M140"/>
    <mergeCell ref="M141:M142"/>
    <mergeCell ref="N8:N9"/>
    <mergeCell ref="N10:N12"/>
    <mergeCell ref="N13:N14"/>
    <mergeCell ref="N16:N17"/>
    <mergeCell ref="N18:N19"/>
    <mergeCell ref="N21:N22"/>
    <mergeCell ref="N23:N24"/>
    <mergeCell ref="N25:N26"/>
    <mergeCell ref="N27:N28"/>
    <mergeCell ref="N29:N30"/>
    <mergeCell ref="N33:N34"/>
    <mergeCell ref="N35:N36"/>
    <mergeCell ref="N37:N38"/>
    <mergeCell ref="N39:N40"/>
    <mergeCell ref="N41:N42"/>
    <mergeCell ref="N44:N45"/>
    <mergeCell ref="M100:M102"/>
    <mergeCell ref="M103:M105"/>
    <mergeCell ref="M106:M108"/>
    <mergeCell ref="M111:M114"/>
    <mergeCell ref="M115:M116"/>
    <mergeCell ref="M117:M118"/>
    <mergeCell ref="M119:M120"/>
    <mergeCell ref="M122:M123"/>
    <mergeCell ref="M73:M74"/>
    <mergeCell ref="M76:M77"/>
    <mergeCell ref="M78:M80"/>
    <mergeCell ref="M81:M83"/>
    <mergeCell ref="M84:M86"/>
    <mergeCell ref="M87:M90"/>
    <mergeCell ref="M91:M93"/>
    <mergeCell ref="M94:M96"/>
    <mergeCell ref="M97:M99"/>
    <mergeCell ref="M49:M50"/>
    <mergeCell ref="M51:M53"/>
    <mergeCell ref="M54:M56"/>
    <mergeCell ref="M57:M59"/>
    <mergeCell ref="M61:M62"/>
    <mergeCell ref="M63:M64"/>
    <mergeCell ref="M67:M68"/>
    <mergeCell ref="M69:M70"/>
    <mergeCell ref="M71:M72"/>
    <mergeCell ref="L125:L126"/>
    <mergeCell ref="L127:L129"/>
    <mergeCell ref="L130:L131"/>
    <mergeCell ref="L132:L134"/>
    <mergeCell ref="L135:L136"/>
    <mergeCell ref="L137:L138"/>
    <mergeCell ref="L139:L140"/>
    <mergeCell ref="L141:L142"/>
    <mergeCell ref="M8:M9"/>
    <mergeCell ref="M10:M12"/>
    <mergeCell ref="M13:M14"/>
    <mergeCell ref="M16:M17"/>
    <mergeCell ref="M18:M19"/>
    <mergeCell ref="M21:M22"/>
    <mergeCell ref="M23:M24"/>
    <mergeCell ref="M25:M26"/>
    <mergeCell ref="M27:M28"/>
    <mergeCell ref="M29:M30"/>
    <mergeCell ref="M33:M34"/>
    <mergeCell ref="M35:M36"/>
    <mergeCell ref="M37:M38"/>
    <mergeCell ref="M39:M40"/>
    <mergeCell ref="M41:M42"/>
    <mergeCell ref="M44:M45"/>
    <mergeCell ref="L100:L102"/>
    <mergeCell ref="L103:L105"/>
    <mergeCell ref="L106:L108"/>
    <mergeCell ref="L111:L114"/>
    <mergeCell ref="L115:L116"/>
    <mergeCell ref="L117:L118"/>
    <mergeCell ref="L119:L120"/>
    <mergeCell ref="L122:L123"/>
    <mergeCell ref="L73:L74"/>
    <mergeCell ref="L76:L77"/>
    <mergeCell ref="L78:L80"/>
    <mergeCell ref="L81:L83"/>
    <mergeCell ref="L84:L86"/>
    <mergeCell ref="L87:L90"/>
    <mergeCell ref="L91:L93"/>
    <mergeCell ref="L94:L96"/>
    <mergeCell ref="L97:L99"/>
    <mergeCell ref="L49:L50"/>
    <mergeCell ref="L51:L53"/>
    <mergeCell ref="L54:L56"/>
    <mergeCell ref="L57:L59"/>
    <mergeCell ref="L61:L62"/>
    <mergeCell ref="L63:L64"/>
    <mergeCell ref="L67:L68"/>
    <mergeCell ref="L69:L70"/>
    <mergeCell ref="L71:L72"/>
    <mergeCell ref="K125:K126"/>
    <mergeCell ref="K127:K129"/>
    <mergeCell ref="K130:K131"/>
    <mergeCell ref="K132:K134"/>
    <mergeCell ref="K135:K136"/>
    <mergeCell ref="K137:K138"/>
    <mergeCell ref="K139:K140"/>
    <mergeCell ref="K141:K142"/>
    <mergeCell ref="L8:L9"/>
    <mergeCell ref="L10:L12"/>
    <mergeCell ref="L13:L14"/>
    <mergeCell ref="L16:L17"/>
    <mergeCell ref="L18:L19"/>
    <mergeCell ref="L21:L22"/>
    <mergeCell ref="L23:L24"/>
    <mergeCell ref="L25:L26"/>
    <mergeCell ref="L27:L28"/>
    <mergeCell ref="L29:L30"/>
    <mergeCell ref="L33:L34"/>
    <mergeCell ref="L35:L36"/>
    <mergeCell ref="L37:L38"/>
    <mergeCell ref="L39:L40"/>
    <mergeCell ref="L41:L42"/>
    <mergeCell ref="L44:L45"/>
    <mergeCell ref="K100:K102"/>
    <mergeCell ref="K103:K105"/>
    <mergeCell ref="K106:K108"/>
    <mergeCell ref="K111:K114"/>
    <mergeCell ref="K115:K116"/>
    <mergeCell ref="K117:K118"/>
    <mergeCell ref="K119:K120"/>
    <mergeCell ref="K122:K123"/>
    <mergeCell ref="K73:K74"/>
    <mergeCell ref="K76:K77"/>
    <mergeCell ref="K78:K80"/>
    <mergeCell ref="K81:K83"/>
    <mergeCell ref="K84:K86"/>
    <mergeCell ref="K87:K90"/>
    <mergeCell ref="K91:K93"/>
    <mergeCell ref="K94:K96"/>
    <mergeCell ref="K97:K99"/>
    <mergeCell ref="K49:K50"/>
    <mergeCell ref="K51:K53"/>
    <mergeCell ref="K54:K56"/>
    <mergeCell ref="K57:K59"/>
    <mergeCell ref="K61:K62"/>
    <mergeCell ref="K63:K64"/>
    <mergeCell ref="K67:K68"/>
    <mergeCell ref="K69:K70"/>
    <mergeCell ref="K71:K72"/>
    <mergeCell ref="J125:J126"/>
    <mergeCell ref="J127:J129"/>
    <mergeCell ref="J130:J131"/>
    <mergeCell ref="J132:J134"/>
    <mergeCell ref="J135:J136"/>
    <mergeCell ref="J137:J138"/>
    <mergeCell ref="J139:J140"/>
    <mergeCell ref="J141:J142"/>
    <mergeCell ref="K8:K9"/>
    <mergeCell ref="K10:K12"/>
    <mergeCell ref="K13:K14"/>
    <mergeCell ref="K16:K17"/>
    <mergeCell ref="K18:K19"/>
    <mergeCell ref="K21:K22"/>
    <mergeCell ref="K23:K24"/>
    <mergeCell ref="K25:K26"/>
    <mergeCell ref="K27:K28"/>
    <mergeCell ref="K29:K30"/>
    <mergeCell ref="K33:K34"/>
    <mergeCell ref="K35:K36"/>
    <mergeCell ref="K37:K38"/>
    <mergeCell ref="K39:K40"/>
    <mergeCell ref="K41:K42"/>
    <mergeCell ref="K44:K45"/>
    <mergeCell ref="J100:J102"/>
    <mergeCell ref="J103:J105"/>
    <mergeCell ref="J106:J108"/>
    <mergeCell ref="J111:J114"/>
    <mergeCell ref="J115:J116"/>
    <mergeCell ref="J117:J118"/>
    <mergeCell ref="J119:J120"/>
    <mergeCell ref="J122:J123"/>
    <mergeCell ref="J73:J74"/>
    <mergeCell ref="J76:J77"/>
    <mergeCell ref="J78:J80"/>
    <mergeCell ref="J81:J83"/>
    <mergeCell ref="J84:J86"/>
    <mergeCell ref="J87:J90"/>
    <mergeCell ref="J91:J93"/>
    <mergeCell ref="J94:J96"/>
    <mergeCell ref="J97:J99"/>
    <mergeCell ref="J49:J50"/>
    <mergeCell ref="J51:J53"/>
    <mergeCell ref="J54:J56"/>
    <mergeCell ref="J57:J59"/>
    <mergeCell ref="J61:J62"/>
    <mergeCell ref="J63:J64"/>
    <mergeCell ref="J67:J68"/>
    <mergeCell ref="J69:J70"/>
    <mergeCell ref="J71:J72"/>
    <mergeCell ref="I125:I126"/>
    <mergeCell ref="I127:I129"/>
    <mergeCell ref="I130:I131"/>
    <mergeCell ref="I132:I134"/>
    <mergeCell ref="I135:I136"/>
    <mergeCell ref="I137:I138"/>
    <mergeCell ref="I139:I140"/>
    <mergeCell ref="I141:I142"/>
    <mergeCell ref="J8:J9"/>
    <mergeCell ref="J10:J12"/>
    <mergeCell ref="J13:J14"/>
    <mergeCell ref="J16:J17"/>
    <mergeCell ref="J18:J19"/>
    <mergeCell ref="J21:J22"/>
    <mergeCell ref="J23:J24"/>
    <mergeCell ref="J25:J26"/>
    <mergeCell ref="J27:J28"/>
    <mergeCell ref="J29:J30"/>
    <mergeCell ref="J33:J34"/>
    <mergeCell ref="J35:J36"/>
    <mergeCell ref="J37:J38"/>
    <mergeCell ref="J39:J40"/>
    <mergeCell ref="J41:J42"/>
    <mergeCell ref="J44:J45"/>
    <mergeCell ref="I100:I102"/>
    <mergeCell ref="I103:I105"/>
    <mergeCell ref="I106:I108"/>
    <mergeCell ref="I111:I114"/>
    <mergeCell ref="I115:I116"/>
    <mergeCell ref="I117:I118"/>
    <mergeCell ref="I119:I120"/>
    <mergeCell ref="I122:I123"/>
    <mergeCell ref="I73:I74"/>
    <mergeCell ref="I76:I77"/>
    <mergeCell ref="I78:I80"/>
    <mergeCell ref="I81:I83"/>
    <mergeCell ref="I84:I86"/>
    <mergeCell ref="I87:I90"/>
    <mergeCell ref="I91:I93"/>
    <mergeCell ref="I94:I96"/>
    <mergeCell ref="I97:I99"/>
    <mergeCell ref="I49:I50"/>
    <mergeCell ref="I51:I53"/>
    <mergeCell ref="I54:I56"/>
    <mergeCell ref="I57:I59"/>
    <mergeCell ref="I61:I62"/>
    <mergeCell ref="I63:I64"/>
    <mergeCell ref="I67:I68"/>
    <mergeCell ref="I69:I70"/>
    <mergeCell ref="I71:I72"/>
    <mergeCell ref="H125:H126"/>
    <mergeCell ref="H127:H129"/>
    <mergeCell ref="H130:H131"/>
    <mergeCell ref="H132:H134"/>
    <mergeCell ref="H135:H136"/>
    <mergeCell ref="H137:H138"/>
    <mergeCell ref="H139:H140"/>
    <mergeCell ref="H141:H142"/>
    <mergeCell ref="I8:I9"/>
    <mergeCell ref="I10:I12"/>
    <mergeCell ref="I13:I14"/>
    <mergeCell ref="I16:I17"/>
    <mergeCell ref="I18:I19"/>
    <mergeCell ref="I21:I22"/>
    <mergeCell ref="I23:I24"/>
    <mergeCell ref="I25:I26"/>
    <mergeCell ref="I27:I28"/>
    <mergeCell ref="I29:I30"/>
    <mergeCell ref="I33:I34"/>
    <mergeCell ref="I35:I36"/>
    <mergeCell ref="I37:I38"/>
    <mergeCell ref="I39:I40"/>
    <mergeCell ref="I41:I42"/>
    <mergeCell ref="I44:I45"/>
    <mergeCell ref="H100:H102"/>
    <mergeCell ref="H103:H105"/>
    <mergeCell ref="H106:H108"/>
    <mergeCell ref="H111:H114"/>
    <mergeCell ref="H115:H116"/>
    <mergeCell ref="H117:H118"/>
    <mergeCell ref="H119:H120"/>
    <mergeCell ref="H122:H123"/>
    <mergeCell ref="H73:H74"/>
    <mergeCell ref="H76:H77"/>
    <mergeCell ref="H78:H80"/>
    <mergeCell ref="H81:H83"/>
    <mergeCell ref="H84:H86"/>
    <mergeCell ref="H87:H90"/>
    <mergeCell ref="H91:H93"/>
    <mergeCell ref="H94:H96"/>
    <mergeCell ref="H97:H99"/>
    <mergeCell ref="H49:H50"/>
    <mergeCell ref="H51:H53"/>
    <mergeCell ref="H54:H56"/>
    <mergeCell ref="H57:H59"/>
    <mergeCell ref="H61:H62"/>
    <mergeCell ref="H63:H64"/>
    <mergeCell ref="H67:H68"/>
    <mergeCell ref="H69:H70"/>
    <mergeCell ref="H71:H72"/>
    <mergeCell ref="G125:G126"/>
    <mergeCell ref="G127:G129"/>
    <mergeCell ref="G130:G131"/>
    <mergeCell ref="G132:G134"/>
    <mergeCell ref="G135:G136"/>
    <mergeCell ref="G137:G138"/>
    <mergeCell ref="G139:G140"/>
    <mergeCell ref="G141:G142"/>
    <mergeCell ref="H8:H9"/>
    <mergeCell ref="H10:H12"/>
    <mergeCell ref="H13:H14"/>
    <mergeCell ref="H16:H17"/>
    <mergeCell ref="H18:H19"/>
    <mergeCell ref="H21:H22"/>
    <mergeCell ref="H23:H24"/>
    <mergeCell ref="H25:H26"/>
    <mergeCell ref="H27:H28"/>
    <mergeCell ref="H29:H30"/>
    <mergeCell ref="H33:H34"/>
    <mergeCell ref="H35:H36"/>
    <mergeCell ref="H37:H38"/>
    <mergeCell ref="H39:H40"/>
    <mergeCell ref="H41:H42"/>
    <mergeCell ref="H44:H45"/>
    <mergeCell ref="G100:G102"/>
    <mergeCell ref="G103:G105"/>
    <mergeCell ref="G106:G108"/>
    <mergeCell ref="G111:G114"/>
    <mergeCell ref="G115:G116"/>
    <mergeCell ref="G117:G118"/>
    <mergeCell ref="G119:G120"/>
    <mergeCell ref="G122:G123"/>
    <mergeCell ref="G73:G74"/>
    <mergeCell ref="G76:G77"/>
    <mergeCell ref="G78:G80"/>
    <mergeCell ref="G81:G83"/>
    <mergeCell ref="G84:G86"/>
    <mergeCell ref="G87:G90"/>
    <mergeCell ref="G91:G93"/>
    <mergeCell ref="G94:G96"/>
    <mergeCell ref="G97:G99"/>
    <mergeCell ref="G49:G50"/>
    <mergeCell ref="G51:G53"/>
    <mergeCell ref="G54:G56"/>
    <mergeCell ref="G57:G59"/>
    <mergeCell ref="G61:G62"/>
    <mergeCell ref="G63:G64"/>
    <mergeCell ref="G67:G68"/>
    <mergeCell ref="G69:G70"/>
    <mergeCell ref="G71:G72"/>
    <mergeCell ref="F125:F126"/>
    <mergeCell ref="F127:F129"/>
    <mergeCell ref="F130:F131"/>
    <mergeCell ref="F132:F134"/>
    <mergeCell ref="F135:F136"/>
    <mergeCell ref="F137:F138"/>
    <mergeCell ref="F139:F140"/>
    <mergeCell ref="F141:F142"/>
    <mergeCell ref="G8:G9"/>
    <mergeCell ref="G10:G12"/>
    <mergeCell ref="G13:G14"/>
    <mergeCell ref="G16:G17"/>
    <mergeCell ref="G18:G19"/>
    <mergeCell ref="G21:G22"/>
    <mergeCell ref="G23:G24"/>
    <mergeCell ref="G25:G26"/>
    <mergeCell ref="G27:G28"/>
    <mergeCell ref="G29:G30"/>
    <mergeCell ref="G33:G34"/>
    <mergeCell ref="G35:G36"/>
    <mergeCell ref="G37:G38"/>
    <mergeCell ref="G39:G40"/>
    <mergeCell ref="G41:G42"/>
    <mergeCell ref="G44:G45"/>
    <mergeCell ref="F100:F102"/>
    <mergeCell ref="F103:F105"/>
    <mergeCell ref="F106:F108"/>
    <mergeCell ref="F111:F114"/>
    <mergeCell ref="F115:F116"/>
    <mergeCell ref="F117:F118"/>
    <mergeCell ref="F119:F120"/>
    <mergeCell ref="F122:F123"/>
    <mergeCell ref="F73:F74"/>
    <mergeCell ref="F76:F77"/>
    <mergeCell ref="F78:F80"/>
    <mergeCell ref="F81:F83"/>
    <mergeCell ref="F84:F86"/>
    <mergeCell ref="F87:F90"/>
    <mergeCell ref="F91:F93"/>
    <mergeCell ref="F94:F96"/>
    <mergeCell ref="F97:F99"/>
    <mergeCell ref="F49:F50"/>
    <mergeCell ref="F51:F53"/>
    <mergeCell ref="F54:F56"/>
    <mergeCell ref="F57:F59"/>
    <mergeCell ref="F61:F62"/>
    <mergeCell ref="F63:F64"/>
    <mergeCell ref="F67:F68"/>
    <mergeCell ref="F69:F70"/>
    <mergeCell ref="F71:F72"/>
    <mergeCell ref="E125:E126"/>
    <mergeCell ref="E127:E129"/>
    <mergeCell ref="E130:E131"/>
    <mergeCell ref="E132:E134"/>
    <mergeCell ref="E135:E136"/>
    <mergeCell ref="E137:E138"/>
    <mergeCell ref="E139:E140"/>
    <mergeCell ref="E141:E142"/>
    <mergeCell ref="F8:F9"/>
    <mergeCell ref="F10:F12"/>
    <mergeCell ref="F13:F14"/>
    <mergeCell ref="F16:F17"/>
    <mergeCell ref="F18:F19"/>
    <mergeCell ref="F21:F22"/>
    <mergeCell ref="F23:F24"/>
    <mergeCell ref="F25:F26"/>
    <mergeCell ref="F27:F28"/>
    <mergeCell ref="F29:F30"/>
    <mergeCell ref="F33:F34"/>
    <mergeCell ref="F35:F36"/>
    <mergeCell ref="F37:F38"/>
    <mergeCell ref="F39:F40"/>
    <mergeCell ref="F41:F42"/>
    <mergeCell ref="F44:F45"/>
    <mergeCell ref="E100:E102"/>
    <mergeCell ref="E103:E105"/>
    <mergeCell ref="E106:E108"/>
    <mergeCell ref="E111:E114"/>
    <mergeCell ref="E115:E116"/>
    <mergeCell ref="E117:E118"/>
    <mergeCell ref="E119:E120"/>
    <mergeCell ref="E122:E123"/>
    <mergeCell ref="E73:E74"/>
    <mergeCell ref="E76:E77"/>
    <mergeCell ref="E78:E80"/>
    <mergeCell ref="E81:E83"/>
    <mergeCell ref="E84:E86"/>
    <mergeCell ref="E87:E90"/>
    <mergeCell ref="E91:E93"/>
    <mergeCell ref="E94:E96"/>
    <mergeCell ref="E97:E99"/>
    <mergeCell ref="E49:E50"/>
    <mergeCell ref="E51:E53"/>
    <mergeCell ref="E54:E56"/>
    <mergeCell ref="E57:E59"/>
    <mergeCell ref="E61:E62"/>
    <mergeCell ref="E63:E64"/>
    <mergeCell ref="E67:E68"/>
    <mergeCell ref="E69:E70"/>
    <mergeCell ref="E71:E72"/>
    <mergeCell ref="D125:D126"/>
    <mergeCell ref="D127:D129"/>
    <mergeCell ref="D130:D131"/>
    <mergeCell ref="D132:D134"/>
    <mergeCell ref="D135:D136"/>
    <mergeCell ref="D137:D138"/>
    <mergeCell ref="D139:D140"/>
    <mergeCell ref="D141:D142"/>
    <mergeCell ref="E8:E9"/>
    <mergeCell ref="E10:E12"/>
    <mergeCell ref="E13:E14"/>
    <mergeCell ref="E16:E17"/>
    <mergeCell ref="E18:E19"/>
    <mergeCell ref="E21:E22"/>
    <mergeCell ref="E23:E24"/>
    <mergeCell ref="E25:E26"/>
    <mergeCell ref="E27:E28"/>
    <mergeCell ref="E29:E30"/>
    <mergeCell ref="E33:E34"/>
    <mergeCell ref="E35:E36"/>
    <mergeCell ref="E37:E38"/>
    <mergeCell ref="E39:E40"/>
    <mergeCell ref="E41:E42"/>
    <mergeCell ref="E44:E45"/>
    <mergeCell ref="D100:D102"/>
    <mergeCell ref="D103:D105"/>
    <mergeCell ref="D106:D108"/>
    <mergeCell ref="D111:D114"/>
    <mergeCell ref="D115:D116"/>
    <mergeCell ref="D117:D118"/>
    <mergeCell ref="D119:D120"/>
    <mergeCell ref="D122:D123"/>
    <mergeCell ref="D73:D74"/>
    <mergeCell ref="D76:D77"/>
    <mergeCell ref="D78:D80"/>
    <mergeCell ref="D81:D83"/>
    <mergeCell ref="D84:D86"/>
    <mergeCell ref="D87:D90"/>
    <mergeCell ref="D91:D93"/>
    <mergeCell ref="D94:D96"/>
    <mergeCell ref="D97:D99"/>
    <mergeCell ref="D49:D50"/>
    <mergeCell ref="D51:D53"/>
    <mergeCell ref="D54:D56"/>
    <mergeCell ref="D57:D59"/>
    <mergeCell ref="D61:D62"/>
    <mergeCell ref="D63:D64"/>
    <mergeCell ref="D67:D68"/>
    <mergeCell ref="D69:D70"/>
    <mergeCell ref="D71:D72"/>
    <mergeCell ref="C125:C126"/>
    <mergeCell ref="C127:C129"/>
    <mergeCell ref="C130:C131"/>
    <mergeCell ref="C132:C134"/>
    <mergeCell ref="C135:C136"/>
    <mergeCell ref="C137:C138"/>
    <mergeCell ref="C139:C140"/>
    <mergeCell ref="C141:C142"/>
    <mergeCell ref="D8:D9"/>
    <mergeCell ref="D10:D12"/>
    <mergeCell ref="D13:D14"/>
    <mergeCell ref="D16:D17"/>
    <mergeCell ref="D18:D19"/>
    <mergeCell ref="D21:D22"/>
    <mergeCell ref="D23:D24"/>
    <mergeCell ref="D25:D26"/>
    <mergeCell ref="D27:D28"/>
    <mergeCell ref="D29:D30"/>
    <mergeCell ref="D33:D34"/>
    <mergeCell ref="D35:D36"/>
    <mergeCell ref="D37:D38"/>
    <mergeCell ref="D39:D40"/>
    <mergeCell ref="D41:D42"/>
    <mergeCell ref="D44:D45"/>
    <mergeCell ref="C100:C102"/>
    <mergeCell ref="C103:C105"/>
    <mergeCell ref="C106:C108"/>
    <mergeCell ref="C111:C114"/>
    <mergeCell ref="C115:C116"/>
    <mergeCell ref="C117:C118"/>
    <mergeCell ref="C119:C120"/>
    <mergeCell ref="C122:C123"/>
    <mergeCell ref="C73:C74"/>
    <mergeCell ref="C76:C77"/>
    <mergeCell ref="C78:C80"/>
    <mergeCell ref="C81:C83"/>
    <mergeCell ref="C84:C86"/>
    <mergeCell ref="C87:C90"/>
    <mergeCell ref="C91:C93"/>
    <mergeCell ref="C94:C96"/>
    <mergeCell ref="C97:C99"/>
    <mergeCell ref="C49:C50"/>
    <mergeCell ref="C51:C53"/>
    <mergeCell ref="C54:C56"/>
    <mergeCell ref="C57:C59"/>
    <mergeCell ref="C61:C62"/>
    <mergeCell ref="C63:C64"/>
    <mergeCell ref="C67:C68"/>
    <mergeCell ref="C69:C70"/>
    <mergeCell ref="C71:C72"/>
    <mergeCell ref="B125:B126"/>
    <mergeCell ref="B127:B129"/>
    <mergeCell ref="B130:B131"/>
    <mergeCell ref="B132:B134"/>
    <mergeCell ref="B135:B136"/>
    <mergeCell ref="B137:B138"/>
    <mergeCell ref="B139:B140"/>
    <mergeCell ref="B141:B142"/>
    <mergeCell ref="C8:C9"/>
    <mergeCell ref="C10:C12"/>
    <mergeCell ref="C13:C14"/>
    <mergeCell ref="C16:C17"/>
    <mergeCell ref="C18:C19"/>
    <mergeCell ref="C21:C22"/>
    <mergeCell ref="C23:C24"/>
    <mergeCell ref="C25:C26"/>
    <mergeCell ref="C27:C28"/>
    <mergeCell ref="C29:C30"/>
    <mergeCell ref="C33:C34"/>
    <mergeCell ref="C35:C36"/>
    <mergeCell ref="C37:C38"/>
    <mergeCell ref="C39:C40"/>
    <mergeCell ref="C41:C42"/>
    <mergeCell ref="C44:C45"/>
    <mergeCell ref="B100:B102"/>
    <mergeCell ref="B103:B105"/>
    <mergeCell ref="B106:B108"/>
    <mergeCell ref="B111:B114"/>
    <mergeCell ref="B115:B116"/>
    <mergeCell ref="B117:B118"/>
    <mergeCell ref="B119:B120"/>
    <mergeCell ref="B122:B123"/>
    <mergeCell ref="B73:B74"/>
    <mergeCell ref="B76:B77"/>
    <mergeCell ref="B78:B80"/>
    <mergeCell ref="B81:B83"/>
    <mergeCell ref="B84:B86"/>
    <mergeCell ref="B87:B90"/>
    <mergeCell ref="B91:B93"/>
    <mergeCell ref="B94:B96"/>
    <mergeCell ref="B97:B99"/>
    <mergeCell ref="B49:B50"/>
    <mergeCell ref="B51:B53"/>
    <mergeCell ref="B54:B56"/>
    <mergeCell ref="B57:B59"/>
    <mergeCell ref="B61:B62"/>
    <mergeCell ref="B63:B64"/>
    <mergeCell ref="B67:B68"/>
    <mergeCell ref="B69:B70"/>
    <mergeCell ref="B71:B72"/>
    <mergeCell ref="A125:A126"/>
    <mergeCell ref="A127:A129"/>
    <mergeCell ref="A130:A131"/>
    <mergeCell ref="A132:A134"/>
    <mergeCell ref="A135:A136"/>
    <mergeCell ref="A137:A138"/>
    <mergeCell ref="A139:A140"/>
    <mergeCell ref="A141:A142"/>
    <mergeCell ref="B8:B9"/>
    <mergeCell ref="B10:B12"/>
    <mergeCell ref="B13:B14"/>
    <mergeCell ref="B16:B17"/>
    <mergeCell ref="B18:B19"/>
    <mergeCell ref="B21:B22"/>
    <mergeCell ref="B23:B24"/>
    <mergeCell ref="B25:B26"/>
    <mergeCell ref="B27:B28"/>
    <mergeCell ref="B29:B30"/>
    <mergeCell ref="B33:B34"/>
    <mergeCell ref="B35:B36"/>
    <mergeCell ref="B37:B38"/>
    <mergeCell ref="B39:B40"/>
    <mergeCell ref="B41:B42"/>
    <mergeCell ref="B44:B45"/>
    <mergeCell ref="A100:A102"/>
    <mergeCell ref="A103:A105"/>
    <mergeCell ref="A106:A108"/>
    <mergeCell ref="A111:A114"/>
    <mergeCell ref="A115:A116"/>
    <mergeCell ref="A117:A118"/>
    <mergeCell ref="A119:A120"/>
    <mergeCell ref="A122:A123"/>
    <mergeCell ref="A73:A74"/>
    <mergeCell ref="A76:A77"/>
    <mergeCell ref="A78:A80"/>
    <mergeCell ref="A81:A83"/>
    <mergeCell ref="A84:A86"/>
    <mergeCell ref="A87:A90"/>
    <mergeCell ref="A91:A93"/>
    <mergeCell ref="A94:A96"/>
    <mergeCell ref="A97:A99"/>
    <mergeCell ref="A49:A50"/>
    <mergeCell ref="A51:A53"/>
    <mergeCell ref="A54:A56"/>
    <mergeCell ref="A57:A59"/>
    <mergeCell ref="A61:A62"/>
    <mergeCell ref="A63:A64"/>
    <mergeCell ref="A67:A68"/>
    <mergeCell ref="A69:A70"/>
    <mergeCell ref="A71:A72"/>
    <mergeCell ref="A43:E43"/>
    <mergeCell ref="A48:E48"/>
    <mergeCell ref="A66:E66"/>
    <mergeCell ref="A75:E75"/>
    <mergeCell ref="A109:E109"/>
    <mergeCell ref="A110:E110"/>
    <mergeCell ref="A121:E121"/>
    <mergeCell ref="M121:N121"/>
    <mergeCell ref="A8:A9"/>
    <mergeCell ref="A10:A12"/>
    <mergeCell ref="A13:A14"/>
    <mergeCell ref="A16:A17"/>
    <mergeCell ref="A18:A19"/>
    <mergeCell ref="A21:A22"/>
    <mergeCell ref="A23:A24"/>
    <mergeCell ref="A25:A26"/>
    <mergeCell ref="A27:A28"/>
    <mergeCell ref="A29:A30"/>
    <mergeCell ref="A33:A34"/>
    <mergeCell ref="A35:A36"/>
    <mergeCell ref="A37:A38"/>
    <mergeCell ref="A39:A40"/>
    <mergeCell ref="A41:A42"/>
    <mergeCell ref="A44:A45"/>
    <mergeCell ref="A1:N1"/>
    <mergeCell ref="F2:H2"/>
    <mergeCell ref="L2:N2"/>
    <mergeCell ref="A5:E5"/>
    <mergeCell ref="A6:E6"/>
    <mergeCell ref="A7:E7"/>
    <mergeCell ref="A20:E20"/>
    <mergeCell ref="A31:E31"/>
    <mergeCell ref="A32:E32"/>
  </mergeCells>
  <phoneticPr fontId="19" type="noConversion"/>
  <pageMargins left="0.118110236220472" right="0.118110236220472" top="0.70866141732283505" bottom="0.59055118110236204"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Sheet1!_GoBack</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收发人员</cp:lastModifiedBy>
  <cp:lastPrinted>2022-06-28T01:03:00Z</cp:lastPrinted>
  <dcterms:created xsi:type="dcterms:W3CDTF">2022-04-29T02:20:00Z</dcterms:created>
  <dcterms:modified xsi:type="dcterms:W3CDTF">2022-09-13T09:21:01Z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2052-11.1.0.11830</vt:lpwstr>
  </property>
</Properties>
</file>