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63" activeTab="9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<sst xmlns="http://schemas.openxmlformats.org/spreadsheetml/2006/main" count="587" uniqueCount="323">
  <si>
    <t>攀枝花市东区XX部门</t>
  </si>
  <si>
    <t>2021年部门预算</t>
  </si>
  <si>
    <t>报送日期：     年   月   日</t>
  </si>
  <si>
    <t>表1</t>
  </si>
  <si>
    <t>部门收支总表</t>
  </si>
  <si>
    <t>填表单位：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</si>
  <si>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</si>
  <si>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</si>
  <si>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</si>
  <si>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</si>
  <si>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</si>
  <si>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</si>
  <si>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</si>
  <si>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</si>
  <si>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</si>
  <si>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</si>
  <si>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</si>
  <si>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</si>
  <si>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</si>
  <si>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</si>
  <si>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</si>
  <si>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</si>
  <si>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</si>
  <si>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</si>
  <si>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</si>
  <si>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</si>
  <si>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</si>
  <si>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</si>
  <si>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</si>
  <si>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</si>
  <si>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</si>
  <si>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</si>
  <si>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</si>
  <si>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</si>
  <si>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</si>
  <si>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</si>
  <si>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</si>
  <si>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</si>
  <si>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</si>
  <si>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</si>
  <si>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</si>
  <si>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</si>
  <si>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</si>
  <si>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</si>
  <si>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</si>
  <si>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</si>
  <si>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</si>
  <si>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</si>
  <si>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</si>
  <si>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</si>
  <si>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</si>
  <si>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</si>
  <si>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 xml:space="preserve"> 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</si>
  <si>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</si>
  <si>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</si>
  <si>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</si>
  <si>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</si>
  <si>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</si>
  <si>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</si>
  <si>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</si>
  <si>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</si>
  <si>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</si>
  <si>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</si>
  <si>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</si>
  <si>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</si>
  <si>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</si>
  <si>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</si>
  <si>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</si>
  <si>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</si>
  <si>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</t>
  </si>
  <si>
    <t>单位代码</t>
  </si>
  <si>
    <t>功能科目名称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</si>
  <si>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</si>
  <si>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</si>
  <si>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</si>
  <si>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</si>
  <si>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</si>
  <si>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</si>
  <si>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</si>
  <si>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</si>
  <si>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</si>
  <si>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</si>
  <si>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</si>
  <si>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</si>
  <si>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</si>
  <si>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</si>
  <si>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</si>
  <si>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</si>
  <si>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</si>
  <si>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</si>
  <si>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</si>
  <si>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</si>
  <si>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</si>
  <si>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</si>
  <si>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</si>
  <si>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</si>
  <si>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</si>
  <si>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</si>
  <si>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</si>
  <si>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</si>
  <si>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</si>
  <si>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</si>
  <si>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</si>
  <si>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</si>
  <si>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</si>
  <si>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</si>
  <si>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</si>
  <si>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</si>
  <si>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</si>
  <si>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</si>
  <si>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</si>
  <si>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</si>
  <si>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</si>
  <si>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</si>
  <si>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</si>
  <si>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</si>
  <si>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</si>
  <si>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</si>
  <si>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</si>
  <si>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</si>
  <si>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</si>
  <si>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</si>
  <si>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</si>
  <si>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</si>
  <si>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</si>
  <si>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</si>
  <si>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</si>
  <si>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</si>
  <si>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</si>
  <si>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</si>
  <si>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</si>
  <si>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</si>
  <si>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</si>
  <si>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</si>
  <si>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区级当年财政拨款安排</t>
  </si>
  <si>
    <t>上级提前通知专项转移支付</t>
  </si>
  <si>
    <t>上年结转安排</t>
  </si>
  <si>
    <t>政府经济分类科目编码</t>
  </si>
  <si>
    <t>政府经济分类科目名称</t>
  </si>
  <si>
    <t>一般公共预算拨款</t>
  </si>
  <si>
    <t>政府性基金安排</t>
  </si>
  <si>
    <t>国有资本经营预算安排</t>
  </si>
  <si>
    <t>上年应返还额度结转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</si>
  <si>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</si>
  <si>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</si>
  <si>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</si>
  <si>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</si>
  <si>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</si>
  <si>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</si>
  <si>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</si>
  <si>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</si>
  <si>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</si>
  <si>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</si>
  <si>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</si>
  <si>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</si>
  <si>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</si>
  <si>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</si>
  <si>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</si>
  <si>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</si>
  <si>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</si>
  <si>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</si>
  <si>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</si>
  <si>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</si>
  <si>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</si>
  <si>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</si>
  <si>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</si>
  <si>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</si>
  <si>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</si>
  <si>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</si>
  <si>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</si>
  <si>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</si>
  <si>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</si>
  <si>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</si>
  <si>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</si>
  <si>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</si>
  <si>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</si>
  <si>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</si>
  <si>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</si>
  <si>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</si>
  <si>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</si>
  <si>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</si>
  <si>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</si>
  <si>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</si>
  <si>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</si>
  <si>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</si>
  <si>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</si>
  <si>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</si>
  <si>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</si>
  <si>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</si>
  <si>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</si>
  <si>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</si>
  <si>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</si>
  <si>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</si>
  <si>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</si>
  <si>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</si>
  <si>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</si>
  <si>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</si>
  <si>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</si>
  <si>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</si>
  <si>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</si>
  <si>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</si>
  <si>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</si>
  <si>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</si>
  <si>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</si>
  <si>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</si>
  <si>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</si>
  <si>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</si>
  <si>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</si>
  <si>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</si>
  <si>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</si>
  <si>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</si>
  <si>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</si>
  <si>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</si>
  <si>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</si>
  <si>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</si>
  <si>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</si>
  <si>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</si>
  <si>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</si>
  <si>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</si>
  <si>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</si>
  <si>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</si>
  <si>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</si>
  <si>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</si>
  <si>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</si>
  <si>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</si>
  <si>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</si>
  <si>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</si>
  <si>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</si>
  <si>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</si>
  <si>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</si>
  <si>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</si>
  <si>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</si>
  <si>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</si>
  <si>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</si>
  <si>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</si>
  <si>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</si>
  <si>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</si>
  <si>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</si>
  <si>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</si>
  <si>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</si>
  <si>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科目编码</t>
  </si>
  <si>
    <t>科目名称</t>
  </si>
  <si>
    <t>人员经费</t>
  </si>
  <si>
    <t>公用经费</t>
  </si>
  <si>
    <t>表3-2</t>
  </si>
  <si>
    <t>一般公共预算项目支出预算表</t>
  </si>
  <si>
    <t>项目名称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</si>
  <si>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</si>
  <si>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</si>
  <si>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</si>
  <si>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</si>
  <si>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</si>
  <si>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</si>
  <si>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</si>
  <si>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</si>
  <si>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</si>
  <si>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</si>
  <si>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</si>
  <si>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</si>
  <si>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</si>
  <si>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</si>
  <si>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</si>
  <si>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</si>
  <si>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208</t>
  </si>
  <si>
    <t>05</t>
  </si>
  <si>
    <t>210</t>
  </si>
  <si>
    <t>11</t>
  </si>
  <si>
    <t>03</t>
  </si>
  <si>
    <t>201</t>
  </si>
  <si>
    <t>06</t>
  </si>
  <si>
    <t>50</t>
  </si>
  <si>
    <t>02</t>
  </si>
  <si>
    <t>07</t>
  </si>
  <si>
    <t>01</t>
  </si>
  <si>
    <t>221</t>
  </si>
  <si>
    <t>合计</t>
  </si>
  <si>
    <t xml:space="preserve">  机关事业单位基本养老保险缴费支出</t>
  </si>
  <si>
    <t xml:space="preserve">  公务员医疗补助</t>
  </si>
  <si>
    <t xml:space="preserve">  事业运行（财政）</t>
  </si>
  <si>
    <t xml:space="preserve">  一般行政管理事务（财政）</t>
  </si>
  <si>
    <t xml:space="preserve">  信息化建设</t>
  </si>
  <si>
    <t xml:space="preserve">  行政单位医疗</t>
  </si>
  <si>
    <t xml:space="preserve">  住房公积金</t>
  </si>
  <si>
    <t xml:space="preserve">  行政运行（财政）</t>
  </si>
  <si>
    <t xml:space="preserve">  行政单位离退休</t>
  </si>
  <si>
    <t xml:space="preserve">  事业单位医疗</t>
  </si>
  <si>
    <t xml:space="preserve">  018001</t>
  </si>
  <si>
    <t>501</t>
  </si>
  <si>
    <t>攀枝花市东区财政局－工资奖金津补贴</t>
  </si>
  <si>
    <t>攀枝花市东区财政局－社会保障缴费</t>
  </si>
  <si>
    <t>攀枝花市东区财政局－住房公积金</t>
  </si>
  <si>
    <t>攀枝花市东区财政局－其它工资福利支出</t>
  </si>
  <si>
    <t>攀枝花市东区财政局－办公经费</t>
  </si>
  <si>
    <t>攀枝花市东区财政局－公务接待费</t>
  </si>
  <si>
    <t>攀枝花市东区财政局－其它商品和服务支出</t>
  </si>
  <si>
    <t>攀枝花市东区财政局－工资福利支出</t>
  </si>
  <si>
    <t>攀枝花市东区财政局－社会福利和救助</t>
  </si>
  <si>
    <t>攀枝花市东区财政局－离退休费</t>
  </si>
  <si>
    <r>
      <t xml:space="preserve">  </t>
    </r>
    <r>
      <rPr>
        <sz val="9"/>
        <color indexed="8"/>
        <rFont val="宋体"/>
        <family val="0"/>
      </rPr>
      <t>攀枝花市东区财政局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行政运行</t>
    </r>
  </si>
  <si>
    <r>
      <t xml:space="preserve"> </t>
    </r>
    <r>
      <rPr>
        <sz val="9"/>
        <color indexed="8"/>
        <rFont val="宋体"/>
        <family val="0"/>
      </rPr>
      <t>攀枝花市东区财政局</t>
    </r>
    <r>
      <rPr>
        <sz val="9"/>
        <color indexed="8"/>
        <rFont val="Times New Roman"/>
        <family val="1"/>
      </rPr>
      <t xml:space="preserve">—— </t>
    </r>
    <r>
      <rPr>
        <sz val="9"/>
        <color indexed="8"/>
        <rFont val="宋体"/>
        <family val="0"/>
      </rPr>
      <t>一般行政管理事务</t>
    </r>
  </si>
  <si>
    <t xml:space="preserve">  攀枝花市东区财政局——信息化建设</t>
  </si>
  <si>
    <t>攀枝花市东区财政局——  事业运行</t>
  </si>
  <si>
    <r>
      <t xml:space="preserve"> </t>
    </r>
    <r>
      <rPr>
        <sz val="9"/>
        <color indexed="8"/>
        <rFont val="宋体"/>
        <family val="0"/>
      </rPr>
      <t>攀枝花市东区财政局</t>
    </r>
    <r>
      <rPr>
        <sz val="9"/>
        <color indexed="8"/>
        <rFont val="Times New Roman"/>
        <family val="1"/>
      </rPr>
      <t xml:space="preserve">—— </t>
    </r>
    <r>
      <rPr>
        <sz val="9"/>
        <color indexed="8"/>
        <rFont val="宋体"/>
        <family val="0"/>
      </rPr>
      <t>行政单位离退休</t>
    </r>
  </si>
  <si>
    <r>
      <t xml:space="preserve">  </t>
    </r>
    <r>
      <rPr>
        <sz val="9"/>
        <color indexed="8"/>
        <rFont val="宋体"/>
        <family val="0"/>
      </rPr>
      <t>攀枝花市东区财政局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机关事业单位基本养老保险缴费支出</t>
    </r>
  </si>
  <si>
    <t xml:space="preserve"> 攀枝花市东区财政局—— 行政单位医疗</t>
  </si>
  <si>
    <t>攀枝花市东区财政局——  事业单位医疗</t>
  </si>
  <si>
    <r>
      <t xml:space="preserve"> </t>
    </r>
    <r>
      <rPr>
        <sz val="9"/>
        <color indexed="8"/>
        <rFont val="宋体"/>
        <family val="0"/>
      </rPr>
      <t>攀枝花市东区财政局</t>
    </r>
    <r>
      <rPr>
        <sz val="9"/>
        <color indexed="8"/>
        <rFont val="Times New Roman"/>
        <family val="1"/>
      </rPr>
      <t xml:space="preserve">—— </t>
    </r>
    <r>
      <rPr>
        <sz val="9"/>
        <color indexed="8"/>
        <rFont val="宋体"/>
        <family val="0"/>
      </rPr>
      <t>公务员医疗补助</t>
    </r>
  </si>
  <si>
    <r>
      <t xml:space="preserve">  </t>
    </r>
    <r>
      <rPr>
        <sz val="9"/>
        <color indexed="8"/>
        <rFont val="宋体"/>
        <family val="0"/>
      </rPr>
      <t>攀枝花市东区财政局</t>
    </r>
    <r>
      <rPr>
        <sz val="9"/>
        <color indexed="8"/>
        <rFont val="Times New Roman"/>
        <family val="1"/>
      </rPr>
      <t>——</t>
    </r>
    <r>
      <rPr>
        <sz val="9"/>
        <color indexed="8"/>
        <rFont val="宋体"/>
        <family val="0"/>
      </rPr>
      <t>住房公积金</t>
    </r>
  </si>
  <si>
    <r>
      <t>0</t>
    </r>
    <r>
      <rPr>
        <sz val="9"/>
        <color indexed="8"/>
        <rFont val="宋体"/>
        <family val="0"/>
      </rPr>
      <t>6</t>
    </r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</si>
  <si>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</si>
  <si>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</si>
  <si>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7</t>
    </r>
  </si>
  <si>
    <r>
      <t>0</t>
    </r>
    <r>
      <rPr>
        <sz val="9"/>
        <color indexed="8"/>
        <rFont val="宋体"/>
        <family val="0"/>
      </rPr>
      <t>5</t>
    </r>
  </si>
  <si>
    <t>50</t>
  </si>
  <si>
    <t>05</t>
  </si>
  <si>
    <r>
      <t>0</t>
    </r>
    <r>
      <rPr>
        <sz val="9"/>
        <color indexed="8"/>
        <rFont val="宋体"/>
        <family val="0"/>
      </rPr>
      <t>3</t>
    </r>
  </si>
  <si>
    <r>
      <t xml:space="preserve">  </t>
    </r>
    <r>
      <rPr>
        <sz val="10"/>
        <color indexed="8"/>
        <rFont val="宋体"/>
        <family val="0"/>
      </rPr>
      <t>机关事业单位基本养老保险缴费</t>
    </r>
  </si>
  <si>
    <t xml:space="preserve"> 攀枝花市东区财政局—— 一般行政管理事务</t>
  </si>
  <si>
    <r>
      <t>0</t>
    </r>
    <r>
      <rPr>
        <sz val="10"/>
        <color indexed="8"/>
        <rFont val="宋体"/>
        <family val="0"/>
      </rPr>
      <t>18001</t>
    </r>
  </si>
  <si>
    <t>攀枝花市东区财政局</t>
  </si>
  <si>
    <t>本年度无此项预算</t>
  </si>
  <si>
    <t>本年度无此项预算</t>
  </si>
  <si>
    <t>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</si>
</sst>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##0.00"/>
    <numFmt numFmtId="178" formatCode="&quot;\&quot;#,##0.00_);\(&quot;\&quot;#,##0.00\)"/>
    <numFmt numFmtId="179" formatCode="#,##0.0000"/>
    <numFmt numFmtId="180" formatCode=";;"/>
    <numFmt numFmtId="181" formatCode="0_);[Red]\(0\)"/>
    <numFmt numFmtId="182" formatCode="#,##0_ "/>
    <numFmt numFmtId="183" formatCode="#,##0;[Red]#,##0"/>
    <numFmt numFmtId="184" formatCode="#,##0.00_);[Red]\(#,##0.00\)"/>
    <numFmt numFmtId="185" formatCode="#,##0_);[Red]\(#,##0\)"/>
  </numFmts>
  <fonts count="60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1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6" fillId="0" borderId="0">
      <alignment/>
      <protection/>
    </xf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1" fillId="25" borderId="5" applyNumberFormat="0" applyAlignment="0" applyProtection="0"/>
    <xf numFmtId="0" fontId="52" fillId="2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25" borderId="8" applyNumberFormat="0" applyAlignment="0" applyProtection="0"/>
    <xf numFmtId="0" fontId="58" fillId="35" borderId="5" applyNumberFormat="0" applyAlignment="0" applyProtection="0"/>
    <xf numFmtId="0" fontId="59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19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1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1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Continuous" vertical="center"/>
    </xf>
    <xf numFmtId="0" fontId="11" fillId="0" borderId="14" xfId="0" applyNumberFormat="1" applyFont="1" applyFill="1" applyBorder="1" applyAlignment="1">
      <alignment horizontal="centerContinuous" vertical="center"/>
    </xf>
    <xf numFmtId="1" fontId="10" fillId="0" borderId="14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>
      <alignment horizontal="centerContinuous" vertical="center"/>
    </xf>
    <xf numFmtId="0" fontId="2" fillId="0" borderId="18" xfId="0" applyNumberFormat="1" applyFont="1" applyFill="1" applyBorder="1" applyAlignment="1">
      <alignment horizontal="centerContinuous" vertical="center"/>
    </xf>
    <xf numFmtId="0" fontId="0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14" fillId="0" borderId="14" xfId="0" applyNumberFormat="1" applyFont="1" applyFill="1" applyBorder="1" applyAlignment="1">
      <alignment/>
    </xf>
    <xf numFmtId="176" fontId="15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 wrapText="1"/>
      <protection/>
    </xf>
    <xf numFmtId="1" fontId="2" fillId="0" borderId="21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1" fontId="2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 wrapText="1"/>
    </xf>
    <xf numFmtId="177" fontId="4" fillId="0" borderId="17" xfId="0" applyNumberFormat="1" applyFont="1" applyFill="1" applyBorder="1" applyAlignment="1" applyProtection="1">
      <alignment vertical="center" wrapText="1"/>
      <protection/>
    </xf>
    <xf numFmtId="177" fontId="4" fillId="0" borderId="14" xfId="0" applyNumberFormat="1" applyFont="1" applyFill="1" applyBorder="1" applyAlignment="1" applyProtection="1">
      <alignment vertical="center" wrapText="1"/>
      <protection/>
    </xf>
    <xf numFmtId="177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 applyProtection="1">
      <alignment vertical="center" wrapText="1"/>
      <protection/>
    </xf>
    <xf numFmtId="177" fontId="4" fillId="0" borderId="14" xfId="0" applyNumberFormat="1" applyFont="1" applyFill="1" applyBorder="1" applyAlignment="1">
      <alignment vertical="center" wrapText="1"/>
    </xf>
    <xf numFmtId="177" fontId="4" fillId="0" borderId="12" xfId="0" applyNumberFormat="1" applyFont="1" applyFill="1" applyBorder="1" applyAlignment="1">
      <alignment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11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Continuous" vertical="center"/>
    </xf>
    <xf numFmtId="1" fontId="0" fillId="0" borderId="14" xfId="0" applyNumberFormat="1" applyFill="1" applyBorder="1" applyAlignment="1">
      <alignment horizontal="centerContinuous" vertical="center"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" fillId="37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>
      <alignment/>
    </xf>
    <xf numFmtId="181" fontId="0" fillId="0" borderId="14" xfId="0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 applyProtection="1">
      <alignment vertical="center" wrapText="1"/>
      <protection/>
    </xf>
    <xf numFmtId="184" fontId="4" fillId="0" borderId="14" xfId="0" applyNumberFormat="1" applyFont="1" applyFill="1" applyBorder="1" applyAlignment="1">
      <alignment vertical="center" wrapText="1"/>
    </xf>
    <xf numFmtId="184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 applyProtection="1">
      <alignment vertical="center" wrapText="1"/>
      <protection/>
    </xf>
    <xf numFmtId="184" fontId="4" fillId="0" borderId="14" xfId="0" applyNumberFormat="1" applyFont="1" applyFill="1" applyBorder="1" applyAlignment="1">
      <alignment vertical="center"/>
    </xf>
    <xf numFmtId="184" fontId="4" fillId="0" borderId="14" xfId="0" applyNumberFormat="1" applyFont="1" applyFill="1" applyBorder="1" applyAlignment="1">
      <alignment horizontal="right" vertical="center" wrapText="1"/>
    </xf>
    <xf numFmtId="185" fontId="4" fillId="0" borderId="14" xfId="0" applyNumberFormat="1" applyFont="1" applyFill="1" applyBorder="1" applyAlignment="1" applyProtection="1">
      <alignment horizontal="center" vertical="center" wrapText="1"/>
      <protection/>
    </xf>
    <xf numFmtId="185" fontId="0" fillId="0" borderId="14" xfId="0" applyNumberFormat="1" applyFont="1" applyFill="1" applyBorder="1" applyAlignment="1">
      <alignment/>
    </xf>
    <xf numFmtId="185" fontId="0" fillId="0" borderId="14" xfId="0" applyNumberFormat="1" applyFont="1" applyFill="1" applyBorder="1" applyAlignment="1">
      <alignment/>
    </xf>
    <xf numFmtId="185" fontId="4" fillId="0" borderId="18" xfId="0" applyNumberFormat="1" applyFont="1" applyFill="1" applyBorder="1" applyAlignment="1" applyProtection="1">
      <alignment vertical="center" wrapText="1"/>
      <protection/>
    </xf>
    <xf numFmtId="185" fontId="8" fillId="0" borderId="14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wrapText="1"/>
    </xf>
    <xf numFmtId="0" fontId="13" fillId="0" borderId="14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wrapText="1"/>
    </xf>
    <xf numFmtId="0" fontId="9" fillId="0" borderId="14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1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81" fontId="2" fillId="0" borderId="14" xfId="0" applyNumberFormat="1" applyFont="1" applyFill="1" applyBorder="1" applyAlignment="1" applyProtection="1">
      <alignment horizontal="center" vertical="center" wrapText="1"/>
      <protection/>
    </xf>
    <xf numFmtId="18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85" fontId="4" fillId="0" borderId="15" xfId="0" applyNumberFormat="1" applyFont="1" applyFill="1" applyBorder="1" applyAlignment="1" applyProtection="1">
      <alignment horizontal="center" vertical="center"/>
      <protection/>
    </xf>
    <xf numFmtId="185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4" xfId="0" applyNumberFormat="1" applyFont="1" applyFill="1" applyBorder="1" applyAlignment="1">
      <alignment/>
    </xf>
    <xf numFmtId="49" fontId="2" fillId="0" borderId="14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7" sqref="A7"/>
    </sheetView>
  </sheetViews>
  <sheetFormatPr defaultColWidth="9.16015625" defaultRowHeight="11.25"/>
  <cols>
    <col min="1" max="1" width="163.83203125" style="0" customWidth="1"/>
  </cols>
  <sheetData>
    <row r="1" ht="14.25">
      <c r="A1" s="115"/>
    </row>
    <row r="3" ht="63.75" customHeight="1">
      <c r="A3" s="116" t="s">
        <v>0</v>
      </c>
    </row>
    <row r="4" ht="107.25" customHeight="1">
      <c r="A4" s="117" t="s">
        <v>1</v>
      </c>
    </row>
    <row r="5" ht="409.5" customHeight="1" hidden="1">
      <c r="A5" s="118"/>
    </row>
    <row r="6" ht="22.5">
      <c r="A6" s="119"/>
    </row>
    <row r="7" ht="57" customHeight="1">
      <c r="A7" s="119"/>
    </row>
    <row r="8" ht="78" customHeight="1"/>
    <row r="9" ht="82.5" customHeight="1">
      <c r="A9" s="120" t="s">
        <v>2</v>
      </c>
    </row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tabSelected="1" zoomScalePageLayoutView="0" workbookViewId="0" topLeftCell="A1">
      <selection activeCell="D17" sqref="D1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32"/>
      <c r="F1" s="31"/>
      <c r="G1" s="31"/>
      <c r="H1" s="33" t="s">
        <v>247</v>
      </c>
      <c r="I1" s="49"/>
    </row>
    <row r="2" spans="1:9" ht="25.5" customHeight="1">
      <c r="A2" s="157" t="s">
        <v>248</v>
      </c>
      <c r="B2" s="157"/>
      <c r="C2" s="157"/>
      <c r="D2" s="157"/>
      <c r="E2" s="157"/>
      <c r="F2" s="157"/>
      <c r="G2" s="157"/>
      <c r="H2" s="157"/>
      <c r="I2" s="49"/>
    </row>
    <row r="3" spans="1:9" ht="19.5" customHeight="1">
      <c r="A3" s="4" t="s">
        <v>5</v>
      </c>
      <c r="B3" s="34"/>
      <c r="C3" s="34"/>
      <c r="D3" s="34"/>
      <c r="E3" s="34"/>
      <c r="F3" s="34"/>
      <c r="G3" s="34"/>
      <c r="H3" s="5" t="s">
        <v>6</v>
      </c>
      <c r="I3" s="49"/>
    </row>
    <row r="4" spans="1:9" ht="19.5" customHeight="1">
      <c r="A4" s="160" t="s">
        <v>249</v>
      </c>
      <c r="B4" s="160" t="s">
        <v>250</v>
      </c>
      <c r="C4" s="164" t="s">
        <v>251</v>
      </c>
      <c r="D4" s="164"/>
      <c r="E4" s="164"/>
      <c r="F4" s="164"/>
      <c r="G4" s="164"/>
      <c r="H4" s="164"/>
      <c r="I4" s="49"/>
    </row>
    <row r="5" spans="1:9" ht="19.5" customHeight="1">
      <c r="A5" s="160"/>
      <c r="B5" s="160"/>
      <c r="C5" s="186" t="s">
        <v>59</v>
      </c>
      <c r="D5" s="179" t="s">
        <v>178</v>
      </c>
      <c r="E5" s="35" t="s">
        <v>252</v>
      </c>
      <c r="F5" s="36"/>
      <c r="G5" s="36"/>
      <c r="H5" s="188" t="s">
        <v>183</v>
      </c>
      <c r="I5" s="49"/>
    </row>
    <row r="6" spans="1:9" ht="33.75" customHeight="1">
      <c r="A6" s="161"/>
      <c r="B6" s="161"/>
      <c r="C6" s="187"/>
      <c r="D6" s="159"/>
      <c r="E6" s="37" t="s">
        <v>74</v>
      </c>
      <c r="F6" s="38" t="s">
        <v>253</v>
      </c>
      <c r="G6" s="39" t="s">
        <v>254</v>
      </c>
      <c r="H6" s="183"/>
      <c r="I6" s="49"/>
    </row>
    <row r="7" spans="1:9" ht="19.5" customHeight="1">
      <c r="A7" s="152" t="s">
        <v>318</v>
      </c>
      <c r="B7" s="153" t="s">
        <v>319</v>
      </c>
      <c r="C7" s="40">
        <v>34200</v>
      </c>
      <c r="D7" s="40"/>
      <c r="E7" s="41"/>
      <c r="F7" s="40"/>
      <c r="G7" s="40"/>
      <c r="H7" s="42">
        <v>34200</v>
      </c>
      <c r="I7" s="49"/>
    </row>
    <row r="8" spans="1:9" ht="19.5" customHeight="1">
      <c r="A8" s="40"/>
      <c r="B8" s="40"/>
      <c r="C8" s="40"/>
      <c r="D8" s="40"/>
      <c r="E8" s="41"/>
      <c r="F8" s="43"/>
      <c r="G8" s="43"/>
      <c r="H8" s="42"/>
      <c r="I8" s="47"/>
    </row>
    <row r="9" spans="1:9" ht="19.5" customHeight="1">
      <c r="A9" s="40"/>
      <c r="B9" s="40"/>
      <c r="C9" s="40"/>
      <c r="D9" s="40"/>
      <c r="E9" s="44"/>
      <c r="F9" s="40"/>
      <c r="G9" s="40"/>
      <c r="H9" s="42"/>
      <c r="I9" s="47"/>
    </row>
    <row r="10" spans="1:9" ht="19.5" customHeight="1">
      <c r="A10" s="40"/>
      <c r="B10" s="40"/>
      <c r="C10" s="40"/>
      <c r="D10" s="40"/>
      <c r="E10" s="44"/>
      <c r="F10" s="40"/>
      <c r="G10" s="40"/>
      <c r="H10" s="42"/>
      <c r="I10" s="47"/>
    </row>
    <row r="11" spans="1:9" ht="19.5" customHeight="1">
      <c r="A11" s="40"/>
      <c r="B11" s="40"/>
      <c r="C11" s="40"/>
      <c r="D11" s="40"/>
      <c r="E11" s="41"/>
      <c r="F11" s="40"/>
      <c r="G11" s="40"/>
      <c r="H11" s="42"/>
      <c r="I11" s="47"/>
    </row>
    <row r="12" spans="1:9" ht="19.5" customHeight="1">
      <c r="A12" s="40"/>
      <c r="B12" s="40"/>
      <c r="C12" s="40"/>
      <c r="D12" s="40"/>
      <c r="E12" s="41"/>
      <c r="F12" s="40"/>
      <c r="G12" s="40"/>
      <c r="H12" s="42"/>
      <c r="I12" s="47"/>
    </row>
    <row r="13" spans="1:9" ht="19.5" customHeight="1">
      <c r="A13" s="40"/>
      <c r="B13" s="40"/>
      <c r="C13" s="40"/>
      <c r="D13" s="40"/>
      <c r="E13" s="44"/>
      <c r="F13" s="40"/>
      <c r="G13" s="40"/>
      <c r="H13" s="42"/>
      <c r="I13" s="47"/>
    </row>
    <row r="14" spans="1:9" ht="19.5" customHeight="1">
      <c r="A14" s="40"/>
      <c r="B14" s="40"/>
      <c r="C14" s="40"/>
      <c r="D14" s="40"/>
      <c r="E14" s="44"/>
      <c r="F14" s="40"/>
      <c r="G14" s="40"/>
      <c r="H14" s="42"/>
      <c r="I14" s="47"/>
    </row>
    <row r="15" spans="1:9" ht="19.5" customHeight="1">
      <c r="A15" s="40"/>
      <c r="B15" s="40"/>
      <c r="C15" s="40"/>
      <c r="D15" s="40"/>
      <c r="E15" s="41"/>
      <c r="F15" s="40"/>
      <c r="G15" s="40"/>
      <c r="H15" s="42"/>
      <c r="I15" s="47"/>
    </row>
    <row r="16" spans="1:9" ht="19.5" customHeight="1">
      <c r="A16" s="40"/>
      <c r="B16" s="40"/>
      <c r="C16" s="40"/>
      <c r="D16" s="40"/>
      <c r="E16" s="41"/>
      <c r="F16" s="40"/>
      <c r="G16" s="40"/>
      <c r="H16" s="42"/>
      <c r="I16" s="47"/>
    </row>
    <row r="17" spans="1:9" ht="19.5" customHeight="1">
      <c r="A17" s="40"/>
      <c r="B17" s="40"/>
      <c r="C17" s="40"/>
      <c r="D17" s="40"/>
      <c r="E17" s="45"/>
      <c r="F17" s="40"/>
      <c r="G17" s="40"/>
      <c r="H17" s="42"/>
      <c r="I17" s="47"/>
    </row>
    <row r="18" spans="1:9" ht="19.5" customHeight="1">
      <c r="A18" s="40"/>
      <c r="B18" s="40"/>
      <c r="C18" s="40"/>
      <c r="D18" s="40"/>
      <c r="E18" s="44"/>
      <c r="F18" s="40"/>
      <c r="G18" s="40"/>
      <c r="H18" s="42"/>
      <c r="I18" s="47"/>
    </row>
    <row r="19" spans="1:9" ht="19.5" customHeight="1">
      <c r="A19" s="44"/>
      <c r="B19" s="44"/>
      <c r="C19" s="44"/>
      <c r="D19" s="44"/>
      <c r="E19" s="44"/>
      <c r="F19" s="40"/>
      <c r="G19" s="40"/>
      <c r="H19" s="42"/>
      <c r="I19" s="47"/>
    </row>
    <row r="20" spans="1:9" ht="19.5" customHeight="1">
      <c r="A20" s="42"/>
      <c r="B20" s="42"/>
      <c r="C20" s="42"/>
      <c r="D20" s="42"/>
      <c r="E20" s="46"/>
      <c r="F20" s="42"/>
      <c r="G20" s="42"/>
      <c r="H20" s="42"/>
      <c r="I20" s="47"/>
    </row>
    <row r="21" spans="1:9" ht="19.5" customHeight="1">
      <c r="A21" s="42"/>
      <c r="B21" s="42"/>
      <c r="C21" s="42"/>
      <c r="D21" s="42"/>
      <c r="E21" s="46"/>
      <c r="F21" s="42"/>
      <c r="G21" s="42"/>
      <c r="H21" s="42"/>
      <c r="I21" s="47"/>
    </row>
    <row r="22" spans="1:9" ht="19.5" customHeight="1">
      <c r="A22" s="42"/>
      <c r="B22" s="42"/>
      <c r="C22" s="42"/>
      <c r="D22" s="42"/>
      <c r="E22" s="46"/>
      <c r="F22" s="42"/>
      <c r="G22" s="42"/>
      <c r="H22" s="42"/>
      <c r="I22" s="47"/>
    </row>
    <row r="23" spans="1:9" ht="19.5" customHeight="1">
      <c r="A23" s="42"/>
      <c r="B23" s="42"/>
      <c r="C23" s="42"/>
      <c r="D23" s="42"/>
      <c r="E23" s="46"/>
      <c r="F23" s="42"/>
      <c r="G23" s="42"/>
      <c r="H23" s="42"/>
      <c r="I23" s="47"/>
    </row>
    <row r="24" spans="1:9" ht="19.5" customHeight="1">
      <c r="A24" s="42"/>
      <c r="B24" s="42"/>
      <c r="C24" s="42"/>
      <c r="D24" s="42"/>
      <c r="E24" s="46"/>
      <c r="F24" s="42"/>
      <c r="G24" s="42"/>
      <c r="H24" s="42"/>
      <c r="I24" s="47"/>
    </row>
    <row r="25" spans="1:9" ht="19.5" customHeight="1">
      <c r="A25" s="42"/>
      <c r="B25" s="42"/>
      <c r="C25" s="42"/>
      <c r="D25" s="42"/>
      <c r="E25" s="46"/>
      <c r="F25" s="42"/>
      <c r="G25" s="42"/>
      <c r="H25" s="42"/>
      <c r="I25" s="47"/>
    </row>
    <row r="26" spans="1:9" ht="19.5" customHeight="1">
      <c r="A26" s="42"/>
      <c r="B26" s="42"/>
      <c r="C26" s="42"/>
      <c r="D26" s="42"/>
      <c r="E26" s="46"/>
      <c r="F26" s="42"/>
      <c r="G26" s="42"/>
      <c r="H26" s="42"/>
      <c r="I26" s="47"/>
    </row>
    <row r="27" spans="1:9" ht="19.5" customHeight="1">
      <c r="A27" s="42"/>
      <c r="B27" s="42"/>
      <c r="C27" s="42"/>
      <c r="D27" s="42"/>
      <c r="E27" s="46"/>
      <c r="F27" s="42"/>
      <c r="G27" s="42"/>
      <c r="H27" s="42"/>
      <c r="I27" s="47"/>
    </row>
    <row r="28" spans="1:9" ht="19.5" customHeight="1">
      <c r="A28" s="42"/>
      <c r="B28" s="42"/>
      <c r="C28" s="42"/>
      <c r="D28" s="42"/>
      <c r="E28" s="46"/>
      <c r="F28" s="42"/>
      <c r="G28" s="42"/>
      <c r="H28" s="42"/>
      <c r="I28" s="47"/>
    </row>
    <row r="29" spans="1:9" ht="19.5" customHeight="1">
      <c r="A29" s="47"/>
      <c r="B29" s="47"/>
      <c r="C29" s="47"/>
      <c r="D29" s="47"/>
      <c r="E29" s="48"/>
      <c r="F29" s="47"/>
      <c r="G29" s="47"/>
      <c r="H29" s="47"/>
      <c r="I29" s="4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zoomScalePageLayoutView="0" workbookViewId="0" topLeftCell="A1">
      <selection activeCell="F21" sqref="F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255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</row>
    <row r="2" spans="1:245" ht="19.5" customHeight="1">
      <c r="A2" s="157" t="s">
        <v>256</v>
      </c>
      <c r="B2" s="157"/>
      <c r="C2" s="157"/>
      <c r="D2" s="157"/>
      <c r="E2" s="157"/>
      <c r="F2" s="157"/>
      <c r="G2" s="157"/>
      <c r="H2" s="157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9.5" customHeight="1">
      <c r="A3" s="3" t="s">
        <v>5</v>
      </c>
      <c r="B3" s="3"/>
      <c r="C3" s="3"/>
      <c r="D3" s="3"/>
      <c r="E3" s="3"/>
      <c r="F3" s="4"/>
      <c r="G3" s="4"/>
      <c r="H3" s="5" t="s">
        <v>6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19.5" customHeight="1">
      <c r="A4" s="6" t="s">
        <v>58</v>
      </c>
      <c r="B4" s="6"/>
      <c r="C4" s="6"/>
      <c r="D4" s="7"/>
      <c r="E4" s="8"/>
      <c r="F4" s="164" t="s">
        <v>257</v>
      </c>
      <c r="G4" s="164"/>
      <c r="H4" s="16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ht="19.5" customHeight="1">
      <c r="A5" s="9" t="s">
        <v>240</v>
      </c>
      <c r="B5" s="10"/>
      <c r="C5" s="11"/>
      <c r="D5" s="184" t="s">
        <v>70</v>
      </c>
      <c r="E5" s="160" t="s">
        <v>71</v>
      </c>
      <c r="F5" s="158" t="s">
        <v>59</v>
      </c>
      <c r="G5" s="158" t="s">
        <v>84</v>
      </c>
      <c r="H5" s="164" t="s">
        <v>85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ht="19.5" customHeight="1">
      <c r="A6" s="12" t="s">
        <v>79</v>
      </c>
      <c r="B6" s="12" t="s">
        <v>80</v>
      </c>
      <c r="C6" s="13" t="s">
        <v>81</v>
      </c>
      <c r="D6" s="185"/>
      <c r="E6" s="161"/>
      <c r="F6" s="159"/>
      <c r="G6" s="159"/>
      <c r="H6" s="16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ht="19.5" customHeight="1">
      <c r="A7" s="16"/>
      <c r="B7" s="16"/>
      <c r="C7" s="16"/>
      <c r="D7" s="17"/>
      <c r="E7" s="18"/>
      <c r="F7" s="18"/>
      <c r="G7" s="18"/>
      <c r="H7" s="19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ht="19.5" customHeight="1">
      <c r="A8" s="20"/>
      <c r="B8" s="20"/>
      <c r="C8" s="20"/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ht="19.5" customHeight="1">
      <c r="A9" s="20"/>
      <c r="B9" s="20"/>
      <c r="C9" s="20"/>
      <c r="D9" s="20"/>
      <c r="E9" s="20"/>
      <c r="F9" s="20"/>
      <c r="G9" s="20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245" ht="19.5" customHeight="1">
      <c r="A10" s="20"/>
      <c r="B10" s="20"/>
      <c r="C10" s="20"/>
      <c r="D10" s="21"/>
      <c r="E10" s="21"/>
      <c r="F10" s="21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ht="19.5" customHeight="1">
      <c r="A11" s="20"/>
      <c r="B11" s="20"/>
      <c r="C11" s="20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ht="19.5" customHeight="1">
      <c r="A12" s="20"/>
      <c r="B12" s="20"/>
      <c r="C12" s="20"/>
      <c r="D12" s="20"/>
      <c r="E12" s="20"/>
      <c r="F12" s="20"/>
      <c r="G12" s="20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ht="19.5" customHeight="1">
      <c r="A13" s="20"/>
      <c r="B13" s="20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ht="19.5" customHeight="1">
      <c r="A14" s="20"/>
      <c r="B14" s="20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ht="19.5" customHeight="1">
      <c r="A15" s="20"/>
      <c r="B15" s="20"/>
      <c r="C15" s="20"/>
      <c r="D15" s="20"/>
      <c r="E15" s="20"/>
      <c r="F15" s="20"/>
      <c r="G15" s="20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245" ht="19.5" customHeight="1">
      <c r="A16" s="20"/>
      <c r="B16" s="20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</row>
    <row r="17" spans="1:245" ht="19.5" customHeight="1">
      <c r="A17" s="20"/>
      <c r="B17" s="20"/>
      <c r="C17" s="20"/>
      <c r="D17" s="21"/>
      <c r="E17" s="154" t="s">
        <v>321</v>
      </c>
      <c r="F17" s="156" t="s">
        <v>322</v>
      </c>
      <c r="G17" s="155"/>
      <c r="H17" s="155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</row>
    <row r="18" spans="1:245" ht="19.5" customHeight="1">
      <c r="A18" s="22"/>
      <c r="B18" s="22"/>
      <c r="C18" s="22"/>
      <c r="D18" s="22"/>
      <c r="E18" s="22"/>
      <c r="F18" s="22"/>
      <c r="G18" s="22"/>
      <c r="H18" s="2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</row>
    <row r="19" spans="1:245" ht="19.5" customHeight="1">
      <c r="A19" s="22"/>
      <c r="B19" s="22"/>
      <c r="C19" s="22"/>
      <c r="D19" s="23"/>
      <c r="E19" s="23"/>
      <c r="F19" s="23"/>
      <c r="G19" s="23"/>
      <c r="H19" s="2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</row>
    <row r="20" spans="1:245" ht="19.5" customHeight="1">
      <c r="A20" s="22"/>
      <c r="B20" s="22"/>
      <c r="C20" s="22"/>
      <c r="D20" s="23"/>
      <c r="E20" s="23"/>
      <c r="F20" s="23"/>
      <c r="G20" s="23"/>
      <c r="H20" s="2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</row>
    <row r="21" spans="1:245" ht="19.5" customHeight="1">
      <c r="A21" s="22"/>
      <c r="B21" s="22"/>
      <c r="C21" s="22"/>
      <c r="D21" s="22"/>
      <c r="E21" s="22"/>
      <c r="F21" s="22"/>
      <c r="G21" s="22"/>
      <c r="H21" s="2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</row>
    <row r="22" spans="1:245" ht="19.5" customHeight="1">
      <c r="A22" s="22"/>
      <c r="B22" s="22"/>
      <c r="C22" s="22"/>
      <c r="D22" s="23"/>
      <c r="E22" s="23"/>
      <c r="F22" s="23"/>
      <c r="G22" s="23"/>
      <c r="H22" s="2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</row>
    <row r="23" spans="1:245" ht="19.5" customHeight="1">
      <c r="A23" s="22"/>
      <c r="B23" s="22"/>
      <c r="C23" s="22"/>
      <c r="D23" s="23"/>
      <c r="E23" s="23"/>
      <c r="F23" s="23"/>
      <c r="G23" s="23"/>
      <c r="H23" s="2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</row>
    <row r="24" spans="1:245" ht="19.5" customHeight="1">
      <c r="A24" s="22"/>
      <c r="B24" s="22"/>
      <c r="C24" s="22"/>
      <c r="D24" s="22"/>
      <c r="E24" s="22"/>
      <c r="F24" s="22"/>
      <c r="G24" s="22"/>
      <c r="H24" s="2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</row>
    <row r="25" spans="1:245" ht="19.5" customHeight="1">
      <c r="A25" s="22"/>
      <c r="B25" s="22"/>
      <c r="C25" s="22"/>
      <c r="D25" s="23"/>
      <c r="E25" s="23"/>
      <c r="F25" s="23"/>
      <c r="G25" s="23"/>
      <c r="H25" s="2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</row>
    <row r="26" spans="1:245" ht="19.5" customHeight="1">
      <c r="A26" s="22"/>
      <c r="B26" s="22"/>
      <c r="C26" s="22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</row>
    <row r="27" spans="1:245" ht="19.5" customHeight="1">
      <c r="A27" s="22"/>
      <c r="B27" s="22"/>
      <c r="C27" s="22"/>
      <c r="D27" s="22"/>
      <c r="E27" s="22"/>
      <c r="F27" s="22"/>
      <c r="G27" s="22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</row>
    <row r="28" spans="1:245" ht="19.5" customHeight="1">
      <c r="A28" s="22"/>
      <c r="B28" s="22"/>
      <c r="C28" s="22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</row>
    <row r="29" spans="1:245" ht="19.5" customHeight="1">
      <c r="A29" s="22"/>
      <c r="B29" s="22"/>
      <c r="C29" s="22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</row>
    <row r="30" spans="1:245" ht="19.5" customHeight="1">
      <c r="A30" s="22"/>
      <c r="B30" s="22"/>
      <c r="C30" s="22"/>
      <c r="D30" s="22"/>
      <c r="E30" s="22"/>
      <c r="F30" s="22"/>
      <c r="G30" s="22"/>
      <c r="H30" s="2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</row>
    <row r="31" spans="1:245" ht="19.5" customHeight="1">
      <c r="A31" s="22"/>
      <c r="B31" s="22"/>
      <c r="C31" s="22"/>
      <c r="D31" s="22"/>
      <c r="E31" s="24"/>
      <c r="F31" s="24"/>
      <c r="G31" s="24"/>
      <c r="H31" s="2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</row>
    <row r="32" spans="1:245" ht="19.5" customHeight="1">
      <c r="A32" s="22"/>
      <c r="B32" s="22"/>
      <c r="C32" s="22"/>
      <c r="D32" s="22"/>
      <c r="E32" s="24"/>
      <c r="F32" s="24"/>
      <c r="G32" s="24"/>
      <c r="H32" s="2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</row>
    <row r="33" spans="1:245" ht="19.5" customHeight="1">
      <c r="A33" s="22"/>
      <c r="B33" s="22"/>
      <c r="C33" s="22"/>
      <c r="D33" s="22"/>
      <c r="E33" s="22"/>
      <c r="F33" s="22"/>
      <c r="G33" s="22"/>
      <c r="H33" s="2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</row>
    <row r="34" spans="1:245" ht="19.5" customHeight="1">
      <c r="A34" s="22"/>
      <c r="B34" s="22"/>
      <c r="C34" s="22"/>
      <c r="D34" s="22"/>
      <c r="E34" s="25"/>
      <c r="F34" s="25"/>
      <c r="G34" s="25"/>
      <c r="H34" s="2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</row>
    <row r="35" spans="1:245" ht="19.5" customHeight="1">
      <c r="A35" s="26"/>
      <c r="B35" s="26"/>
      <c r="C35" s="26"/>
      <c r="D35" s="26"/>
      <c r="E35" s="27"/>
      <c r="F35" s="27"/>
      <c r="G35" s="2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</row>
    <row r="36" spans="1:245" ht="19.5" customHeight="1">
      <c r="A36" s="28"/>
      <c r="B36" s="28"/>
      <c r="C36" s="28"/>
      <c r="D36" s="28"/>
      <c r="E36" s="28"/>
      <c r="F36" s="28"/>
      <c r="G36" s="28"/>
      <c r="H36" s="2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26"/>
      <c r="B37" s="26"/>
      <c r="C37" s="26"/>
      <c r="D37" s="26"/>
      <c r="E37" s="26"/>
      <c r="F37" s="26"/>
      <c r="G37" s="26"/>
      <c r="H37" s="29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30"/>
      <c r="B38" s="30"/>
      <c r="C38" s="30"/>
      <c r="D38" s="30"/>
      <c r="E38" s="30"/>
      <c r="F38" s="26"/>
      <c r="G38" s="26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</row>
    <row r="39" spans="1:245" ht="19.5" customHeight="1">
      <c r="A39" s="30"/>
      <c r="B39" s="30"/>
      <c r="C39" s="30"/>
      <c r="D39" s="30"/>
      <c r="E39" s="30"/>
      <c r="F39" s="26"/>
      <c r="G39" s="26"/>
      <c r="H39" s="29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</row>
    <row r="40" spans="1:245" ht="19.5" customHeight="1">
      <c r="A40" s="30"/>
      <c r="B40" s="30"/>
      <c r="C40" s="30"/>
      <c r="D40" s="30"/>
      <c r="E40" s="30"/>
      <c r="F40" s="26"/>
      <c r="G40" s="26"/>
      <c r="H40" s="29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</row>
    <row r="41" spans="1:245" ht="19.5" customHeight="1">
      <c r="A41" s="30"/>
      <c r="B41" s="30"/>
      <c r="C41" s="30"/>
      <c r="D41" s="30"/>
      <c r="E41" s="30"/>
      <c r="F41" s="26"/>
      <c r="G41" s="26"/>
      <c r="H41" s="2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</row>
    <row r="42" spans="1:245" ht="19.5" customHeight="1">
      <c r="A42" s="30"/>
      <c r="B42" s="30"/>
      <c r="C42" s="30"/>
      <c r="D42" s="30"/>
      <c r="E42" s="30"/>
      <c r="F42" s="26"/>
      <c r="G42" s="26"/>
      <c r="H42" s="2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</row>
    <row r="43" spans="1:245" ht="19.5" customHeight="1">
      <c r="A43" s="30"/>
      <c r="B43" s="30"/>
      <c r="C43" s="30"/>
      <c r="D43" s="30"/>
      <c r="E43" s="30"/>
      <c r="F43" s="26"/>
      <c r="G43" s="26"/>
      <c r="H43" s="2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</row>
    <row r="44" spans="1:245" ht="19.5" customHeight="1">
      <c r="A44" s="30"/>
      <c r="B44" s="30"/>
      <c r="C44" s="30"/>
      <c r="D44" s="30"/>
      <c r="E44" s="30"/>
      <c r="F44" s="26"/>
      <c r="G44" s="26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6"/>
      <c r="G45" s="26"/>
      <c r="H45" s="2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6"/>
      <c r="G46" s="26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6"/>
      <c r="G47" s="26"/>
      <c r="H47" s="29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horizontalDpi="600" verticalDpi="600" orientation="landscape" paperSize="9" scale="91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4">
      <selection activeCell="E21" sqref="E2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32"/>
      <c r="F1" s="31"/>
      <c r="G1" s="31"/>
      <c r="H1" s="33" t="s">
        <v>258</v>
      </c>
      <c r="I1" s="49"/>
    </row>
    <row r="2" spans="1:9" ht="25.5" customHeight="1">
      <c r="A2" s="157" t="s">
        <v>259</v>
      </c>
      <c r="B2" s="157"/>
      <c r="C2" s="157"/>
      <c r="D2" s="157"/>
      <c r="E2" s="157"/>
      <c r="F2" s="157"/>
      <c r="G2" s="157"/>
      <c r="H2" s="157"/>
      <c r="I2" s="49"/>
    </row>
    <row r="3" spans="1:9" ht="19.5" customHeight="1">
      <c r="A3" s="4" t="s">
        <v>5</v>
      </c>
      <c r="B3" s="34"/>
      <c r="C3" s="34"/>
      <c r="D3" s="34"/>
      <c r="E3" s="34"/>
      <c r="F3" s="34"/>
      <c r="G3" s="34"/>
      <c r="H3" s="5" t="s">
        <v>6</v>
      </c>
      <c r="I3" s="49"/>
    </row>
    <row r="4" spans="1:9" ht="19.5" customHeight="1">
      <c r="A4" s="160" t="s">
        <v>249</v>
      </c>
      <c r="B4" s="160" t="s">
        <v>250</v>
      </c>
      <c r="C4" s="164" t="s">
        <v>251</v>
      </c>
      <c r="D4" s="164"/>
      <c r="E4" s="164"/>
      <c r="F4" s="164"/>
      <c r="G4" s="164"/>
      <c r="H4" s="164"/>
      <c r="I4" s="49"/>
    </row>
    <row r="5" spans="1:9" ht="19.5" customHeight="1">
      <c r="A5" s="160"/>
      <c r="B5" s="160"/>
      <c r="C5" s="186" t="s">
        <v>59</v>
      </c>
      <c r="D5" s="179" t="s">
        <v>178</v>
      </c>
      <c r="E5" s="35" t="s">
        <v>252</v>
      </c>
      <c r="F5" s="36"/>
      <c r="G5" s="36"/>
      <c r="H5" s="188" t="s">
        <v>183</v>
      </c>
      <c r="I5" s="49"/>
    </row>
    <row r="6" spans="1:9" ht="33.75" customHeight="1">
      <c r="A6" s="161"/>
      <c r="B6" s="161"/>
      <c r="C6" s="187"/>
      <c r="D6" s="159"/>
      <c r="E6" s="37" t="s">
        <v>74</v>
      </c>
      <c r="F6" s="38" t="s">
        <v>253</v>
      </c>
      <c r="G6" s="39" t="s">
        <v>254</v>
      </c>
      <c r="H6" s="183"/>
      <c r="I6" s="49"/>
    </row>
    <row r="7" spans="1:9" ht="19.5" customHeight="1">
      <c r="A7" s="40"/>
      <c r="B7" s="40"/>
      <c r="C7" s="40"/>
      <c r="D7" s="40"/>
      <c r="E7" s="41"/>
      <c r="F7" s="40"/>
      <c r="G7" s="40"/>
      <c r="H7" s="42"/>
      <c r="I7" s="49"/>
    </row>
    <row r="8" spans="1:9" ht="19.5" customHeight="1">
      <c r="A8" s="40"/>
      <c r="B8" s="40"/>
      <c r="C8" s="40"/>
      <c r="D8" s="40"/>
      <c r="E8" s="41"/>
      <c r="F8" s="43"/>
      <c r="G8" s="43"/>
      <c r="H8" s="42"/>
      <c r="I8" s="47"/>
    </row>
    <row r="9" spans="1:9" ht="19.5" customHeight="1">
      <c r="A9" s="40"/>
      <c r="B9" s="40"/>
      <c r="C9" s="40"/>
      <c r="D9" s="40"/>
      <c r="E9" s="44"/>
      <c r="F9" s="40"/>
      <c r="G9" s="40"/>
      <c r="H9" s="42"/>
      <c r="I9" s="47"/>
    </row>
    <row r="10" spans="1:9" ht="19.5" customHeight="1">
      <c r="A10" s="40"/>
      <c r="B10" s="40"/>
      <c r="C10" s="40"/>
      <c r="D10" s="40"/>
      <c r="E10" s="44"/>
      <c r="F10" s="40"/>
      <c r="G10" s="40"/>
      <c r="H10" s="42"/>
      <c r="I10" s="47"/>
    </row>
    <row r="11" spans="1:9" ht="19.5" customHeight="1">
      <c r="A11" s="40"/>
      <c r="B11" s="40"/>
      <c r="C11" s="40"/>
      <c r="D11" s="40"/>
      <c r="E11" s="41"/>
      <c r="F11" s="40"/>
      <c r="G11" s="40"/>
      <c r="H11" s="42"/>
      <c r="I11" s="47"/>
    </row>
    <row r="12" spans="1:9" ht="19.5" customHeight="1">
      <c r="A12" s="40"/>
      <c r="B12" s="40"/>
      <c r="C12" s="40"/>
      <c r="D12" s="40"/>
      <c r="E12" s="41"/>
      <c r="F12" s="40"/>
      <c r="G12" s="40"/>
      <c r="H12" s="42"/>
      <c r="I12" s="47"/>
    </row>
    <row r="13" spans="1:9" ht="19.5" customHeight="1">
      <c r="A13" s="40"/>
      <c r="B13" s="40"/>
      <c r="C13" s="40"/>
      <c r="D13" s="40"/>
      <c r="E13" s="44"/>
      <c r="F13" s="40"/>
      <c r="G13" s="40"/>
      <c r="H13" s="42"/>
      <c r="I13" s="47"/>
    </row>
    <row r="14" spans="1:9" ht="19.5" customHeight="1">
      <c r="A14" s="40"/>
      <c r="B14" s="40"/>
      <c r="C14" s="40"/>
      <c r="D14" s="40"/>
      <c r="E14" s="44"/>
      <c r="F14" s="40"/>
      <c r="G14" s="40"/>
      <c r="H14" s="42"/>
      <c r="I14" s="47"/>
    </row>
    <row r="15" spans="1:9" ht="19.5" customHeight="1">
      <c r="A15" s="40"/>
      <c r="B15" s="40"/>
      <c r="C15" s="40"/>
      <c r="D15" s="40"/>
      <c r="E15" s="41"/>
      <c r="F15" s="40"/>
      <c r="G15" s="40"/>
      <c r="H15" s="42"/>
      <c r="I15" s="47"/>
    </row>
    <row r="16" spans="1:9" ht="19.5" customHeight="1">
      <c r="A16" s="40"/>
      <c r="B16" s="40"/>
      <c r="C16" s="40"/>
      <c r="D16" s="40"/>
      <c r="E16" s="41"/>
      <c r="F16" s="40"/>
      <c r="G16" s="40"/>
      <c r="H16" s="42"/>
      <c r="I16" s="47"/>
    </row>
    <row r="17" spans="1:9" ht="19.5" customHeight="1">
      <c r="A17" s="40"/>
      <c r="B17" s="40"/>
      <c r="C17" s="40"/>
      <c r="D17" s="40"/>
      <c r="E17" s="45"/>
      <c r="F17" s="40"/>
      <c r="G17" s="40"/>
      <c r="H17" s="42"/>
      <c r="I17" s="47"/>
    </row>
    <row r="18" spans="1:9" ht="19.5" customHeight="1">
      <c r="A18" s="40"/>
      <c r="B18" s="40"/>
      <c r="C18" s="40"/>
      <c r="D18" s="40"/>
      <c r="E18" s="44"/>
      <c r="F18" s="40"/>
      <c r="G18" s="40"/>
      <c r="H18" s="42"/>
      <c r="I18" s="47"/>
    </row>
    <row r="19" spans="1:9" ht="19.5" customHeight="1">
      <c r="A19" s="44"/>
      <c r="B19" s="44"/>
      <c r="C19" s="44"/>
      <c r="D19" s="44"/>
      <c r="E19" s="44"/>
      <c r="F19" s="40"/>
      <c r="G19" s="40"/>
      <c r="H19" s="42"/>
      <c r="I19" s="47"/>
    </row>
    <row r="20" spans="1:9" ht="19.5" customHeight="1">
      <c r="A20" s="42"/>
      <c r="B20" s="42"/>
      <c r="C20" s="42"/>
      <c r="D20" s="42"/>
      <c r="E20" s="46"/>
      <c r="F20" s="42"/>
      <c r="G20" s="42"/>
      <c r="H20" s="42"/>
      <c r="I20" s="47"/>
    </row>
    <row r="21" spans="1:9" ht="19.5" customHeight="1">
      <c r="A21" s="42"/>
      <c r="B21" s="42"/>
      <c r="C21" s="42"/>
      <c r="D21" s="42"/>
      <c r="E21" s="46"/>
      <c r="F21" s="42"/>
      <c r="G21" s="42"/>
      <c r="H21" s="42"/>
      <c r="I21" s="47"/>
    </row>
    <row r="22" spans="1:9" ht="19.5" customHeight="1">
      <c r="A22" s="42"/>
      <c r="B22" s="42"/>
      <c r="C22" s="42"/>
      <c r="D22" s="42"/>
      <c r="E22" s="46"/>
      <c r="F22" s="42"/>
      <c r="G22" s="42"/>
      <c r="H22" s="42"/>
      <c r="I22" s="47"/>
    </row>
    <row r="23" spans="1:9" ht="19.5" customHeight="1">
      <c r="A23" s="42"/>
      <c r="B23" s="42"/>
      <c r="C23" s="42"/>
      <c r="D23" s="42"/>
      <c r="E23" s="46"/>
      <c r="F23" s="42"/>
      <c r="G23" s="42"/>
      <c r="H23" s="42"/>
      <c r="I23" s="47"/>
    </row>
    <row r="24" spans="1:9" ht="19.5" customHeight="1">
      <c r="A24" s="42"/>
      <c r="B24" s="42"/>
      <c r="C24" s="42"/>
      <c r="D24" s="42"/>
      <c r="E24" s="46"/>
      <c r="F24" s="42"/>
      <c r="G24" s="42"/>
      <c r="H24" s="42"/>
      <c r="I24" s="47"/>
    </row>
    <row r="25" spans="1:9" ht="19.5" customHeight="1">
      <c r="A25" s="42"/>
      <c r="B25" s="42"/>
      <c r="C25" s="42"/>
      <c r="D25" s="42"/>
      <c r="E25" s="46"/>
      <c r="F25" s="42"/>
      <c r="G25" s="42"/>
      <c r="H25" s="42"/>
      <c r="I25" s="47"/>
    </row>
    <row r="26" spans="1:9" ht="19.5" customHeight="1">
      <c r="A26" s="42"/>
      <c r="B26" s="42" t="s">
        <v>320</v>
      </c>
      <c r="C26" s="189" t="s">
        <v>322</v>
      </c>
      <c r="D26" s="42"/>
      <c r="E26" s="46"/>
      <c r="F26" s="42"/>
      <c r="G26" s="42"/>
      <c r="H26" s="42"/>
      <c r="I26" s="47"/>
    </row>
    <row r="27" spans="1:9" ht="19.5" customHeight="1">
      <c r="A27" s="47"/>
      <c r="B27" s="47"/>
      <c r="C27" s="47"/>
      <c r="D27" s="47"/>
      <c r="E27" s="48"/>
      <c r="F27" s="47"/>
      <c r="G27" s="47"/>
      <c r="H27" s="47"/>
      <c r="I27" s="47"/>
    </row>
    <row r="28" spans="1:9" ht="19.5" customHeight="1">
      <c r="A28" s="47"/>
      <c r="B28" s="47"/>
      <c r="C28" s="47"/>
      <c r="D28" s="47"/>
      <c r="E28" s="48"/>
      <c r="F28" s="47"/>
      <c r="G28" s="47"/>
      <c r="H28" s="47"/>
      <c r="I28" s="47"/>
    </row>
    <row r="29" spans="1:9" ht="19.5" customHeight="1">
      <c r="A29" s="47"/>
      <c r="B29" s="47"/>
      <c r="C29" s="47"/>
      <c r="D29" s="47"/>
      <c r="E29" s="48"/>
      <c r="F29" s="47"/>
      <c r="G29" s="47"/>
      <c r="H29" s="47"/>
      <c r="I29" s="47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7"/>
  <sheetViews>
    <sheetView showGridLines="0" showZeros="0" zoomScalePageLayoutView="0" workbookViewId="0" topLeftCell="A4">
      <selection activeCell="E21" sqref="E2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1"/>
      <c r="C1" s="1"/>
      <c r="D1" s="1"/>
      <c r="E1" s="1"/>
      <c r="F1" s="1"/>
      <c r="G1" s="1"/>
      <c r="H1" s="2" t="s">
        <v>260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</row>
    <row r="2" spans="1:245" ht="19.5" customHeight="1">
      <c r="A2" s="157" t="s">
        <v>261</v>
      </c>
      <c r="B2" s="157"/>
      <c r="C2" s="157"/>
      <c r="D2" s="157"/>
      <c r="E2" s="157"/>
      <c r="F2" s="157"/>
      <c r="G2" s="157"/>
      <c r="H2" s="157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</row>
    <row r="3" spans="1:245" ht="19.5" customHeight="1">
      <c r="A3" s="3" t="s">
        <v>5</v>
      </c>
      <c r="B3" s="3"/>
      <c r="C3" s="3"/>
      <c r="D3" s="3"/>
      <c r="E3" s="3"/>
      <c r="F3" s="4"/>
      <c r="G3" s="4"/>
      <c r="H3" s="5" t="s">
        <v>6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</row>
    <row r="4" spans="1:245" ht="19.5" customHeight="1">
      <c r="A4" s="6" t="s">
        <v>58</v>
      </c>
      <c r="B4" s="6"/>
      <c r="C4" s="6"/>
      <c r="D4" s="7"/>
      <c r="E4" s="8"/>
      <c r="F4" s="164" t="s">
        <v>262</v>
      </c>
      <c r="G4" s="164"/>
      <c r="H4" s="16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</row>
    <row r="5" spans="1:245" ht="19.5" customHeight="1">
      <c r="A5" s="9" t="s">
        <v>240</v>
      </c>
      <c r="B5" s="10"/>
      <c r="C5" s="11"/>
      <c r="D5" s="184" t="s">
        <v>70</v>
      </c>
      <c r="E5" s="160" t="s">
        <v>71</v>
      </c>
      <c r="F5" s="158" t="s">
        <v>59</v>
      </c>
      <c r="G5" s="158" t="s">
        <v>84</v>
      </c>
      <c r="H5" s="164" t="s">
        <v>85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</row>
    <row r="6" spans="1:245" ht="19.5" customHeight="1">
      <c r="A6" s="12" t="s">
        <v>79</v>
      </c>
      <c r="B6" s="12" t="s">
        <v>80</v>
      </c>
      <c r="C6" s="13" t="s">
        <v>81</v>
      </c>
      <c r="D6" s="185"/>
      <c r="E6" s="161"/>
      <c r="F6" s="159"/>
      <c r="G6" s="159"/>
      <c r="H6" s="16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</row>
    <row r="7" spans="1:245" ht="19.5" customHeight="1">
      <c r="A7" s="16"/>
      <c r="B7" s="16"/>
      <c r="C7" s="16"/>
      <c r="D7" s="17"/>
      <c r="E7" s="18"/>
      <c r="F7" s="18"/>
      <c r="G7" s="18"/>
      <c r="H7" s="19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</row>
    <row r="8" spans="1:245" ht="19.5" customHeight="1">
      <c r="A8" s="20"/>
      <c r="B8" s="20"/>
      <c r="C8" s="20"/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</row>
    <row r="9" spans="1:245" ht="19.5" customHeight="1">
      <c r="A9" s="20"/>
      <c r="B9" s="20"/>
      <c r="C9" s="20"/>
      <c r="D9" s="20"/>
      <c r="E9" s="20"/>
      <c r="F9" s="20"/>
      <c r="G9" s="20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</row>
    <row r="10" spans="1:245" ht="19.5" customHeight="1">
      <c r="A10" s="20"/>
      <c r="B10" s="20"/>
      <c r="C10" s="20"/>
      <c r="D10" s="21"/>
      <c r="E10" s="21"/>
      <c r="F10" s="21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ht="19.5" customHeight="1">
      <c r="A11" s="20"/>
      <c r="B11" s="20"/>
      <c r="C11" s="20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</row>
    <row r="12" spans="1:245" ht="19.5" customHeight="1">
      <c r="A12" s="20"/>
      <c r="B12" s="20"/>
      <c r="C12" s="20"/>
      <c r="D12" s="20"/>
      <c r="E12" s="20"/>
      <c r="F12" s="20"/>
      <c r="G12" s="20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</row>
    <row r="13" spans="1:245" ht="19.5" customHeight="1">
      <c r="A13" s="20"/>
      <c r="B13" s="20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</row>
    <row r="14" spans="1:245" ht="19.5" customHeight="1">
      <c r="A14" s="20"/>
      <c r="B14" s="20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</row>
    <row r="15" spans="1:245" ht="19.5" customHeight="1">
      <c r="A15" s="20"/>
      <c r="B15" s="20"/>
      <c r="C15" s="20"/>
      <c r="D15" s="20"/>
      <c r="E15" s="20"/>
      <c r="F15" s="20"/>
      <c r="G15" s="20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</row>
    <row r="16" spans="1:245" ht="19.5" customHeight="1">
      <c r="A16" s="20"/>
      <c r="B16" s="20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</row>
    <row r="17" spans="1:245" ht="19.5" customHeight="1">
      <c r="A17" s="20"/>
      <c r="B17" s="20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</row>
    <row r="18" spans="1:245" ht="19.5" customHeight="1">
      <c r="A18" s="20"/>
      <c r="B18" s="20"/>
      <c r="C18" s="20"/>
      <c r="D18" s="20"/>
      <c r="E18" s="20"/>
      <c r="F18" s="20"/>
      <c r="G18" s="20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</row>
    <row r="19" spans="1:245" ht="19.5" customHeight="1">
      <c r="A19" s="20"/>
      <c r="B19" s="20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</row>
    <row r="20" spans="1:245" ht="19.5" customHeight="1">
      <c r="A20" s="20"/>
      <c r="B20" s="20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</row>
    <row r="21" spans="1:245" ht="19.5" customHeight="1">
      <c r="A21" s="20"/>
      <c r="B21" s="20"/>
      <c r="C21" s="20"/>
      <c r="D21" s="20"/>
      <c r="E21" s="20"/>
      <c r="F21" s="20"/>
      <c r="G21" s="20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</row>
    <row r="23" spans="1:245" ht="19.5" customHeight="1">
      <c r="A23" s="20"/>
      <c r="B23" s="20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</row>
    <row r="24" spans="1:245" ht="19.5" customHeight="1">
      <c r="A24" s="20"/>
      <c r="B24" s="20"/>
      <c r="C24" s="20"/>
      <c r="D24" s="20"/>
      <c r="E24" s="20"/>
      <c r="F24" s="20"/>
      <c r="G24" s="20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</row>
    <row r="26" spans="1:245" ht="19.5" customHeight="1">
      <c r="A26" s="20"/>
      <c r="B26" s="20"/>
      <c r="C26" s="20"/>
      <c r="D26" s="21"/>
      <c r="E26" s="154" t="s">
        <v>321</v>
      </c>
      <c r="F26" s="190" t="s">
        <v>322</v>
      </c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</row>
    <row r="27" spans="1:245" ht="19.5" customHeight="1">
      <c r="A27" s="22"/>
      <c r="B27" s="22"/>
      <c r="C27" s="22"/>
      <c r="D27" s="22"/>
      <c r="E27" s="22"/>
      <c r="F27" s="22"/>
      <c r="G27" s="22"/>
      <c r="H27" s="2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</row>
    <row r="28" spans="1:245" ht="19.5" customHeight="1">
      <c r="A28" s="22"/>
      <c r="B28" s="22"/>
      <c r="C28" s="22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</row>
    <row r="29" spans="1:245" ht="19.5" customHeight="1">
      <c r="A29" s="22"/>
      <c r="B29" s="22"/>
      <c r="C29" s="22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</row>
    <row r="30" spans="1:245" ht="19.5" customHeight="1">
      <c r="A30" s="22"/>
      <c r="B30" s="22"/>
      <c r="C30" s="22"/>
      <c r="D30" s="22"/>
      <c r="E30" s="22"/>
      <c r="F30" s="22"/>
      <c r="G30" s="22"/>
      <c r="H30" s="23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</row>
    <row r="31" spans="1:245" ht="19.5" customHeight="1">
      <c r="A31" s="22"/>
      <c r="B31" s="22"/>
      <c r="C31" s="22"/>
      <c r="D31" s="22"/>
      <c r="E31" s="24"/>
      <c r="F31" s="24"/>
      <c r="G31" s="24"/>
      <c r="H31" s="23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</row>
    <row r="32" spans="1:245" ht="19.5" customHeight="1">
      <c r="A32" s="22"/>
      <c r="B32" s="22"/>
      <c r="C32" s="22"/>
      <c r="D32" s="22"/>
      <c r="E32" s="24"/>
      <c r="F32" s="24"/>
      <c r="G32" s="24"/>
      <c r="H32" s="2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</row>
    <row r="33" spans="1:245" ht="19.5" customHeight="1">
      <c r="A33" s="22"/>
      <c r="B33" s="22"/>
      <c r="C33" s="22"/>
      <c r="D33" s="22"/>
      <c r="E33" s="22"/>
      <c r="F33" s="22"/>
      <c r="G33" s="22"/>
      <c r="H33" s="23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</row>
    <row r="34" spans="1:245" ht="19.5" customHeight="1">
      <c r="A34" s="22"/>
      <c r="B34" s="22"/>
      <c r="C34" s="22"/>
      <c r="D34" s="22"/>
      <c r="E34" s="25"/>
      <c r="F34" s="25"/>
      <c r="G34" s="25"/>
      <c r="H34" s="23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</row>
    <row r="35" spans="1:245" ht="19.5" customHeight="1">
      <c r="A35" s="26"/>
      <c r="B35" s="26"/>
      <c r="C35" s="26"/>
      <c r="D35" s="26"/>
      <c r="E35" s="27"/>
      <c r="F35" s="27"/>
      <c r="G35" s="2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</row>
    <row r="36" spans="1:245" ht="19.5" customHeight="1">
      <c r="A36" s="28"/>
      <c r="B36" s="28"/>
      <c r="C36" s="28"/>
      <c r="D36" s="28"/>
      <c r="E36" s="28"/>
      <c r="F36" s="28"/>
      <c r="G36" s="28"/>
      <c r="H36" s="2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26"/>
      <c r="B37" s="26"/>
      <c r="C37" s="26"/>
      <c r="D37" s="26"/>
      <c r="E37" s="26"/>
      <c r="F37" s="26"/>
      <c r="G37" s="26"/>
      <c r="H37" s="29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ht="19.5" customHeight="1">
      <c r="A38" s="30"/>
      <c r="B38" s="30"/>
      <c r="C38" s="30"/>
      <c r="D38" s="30"/>
      <c r="E38" s="30"/>
      <c r="F38" s="26"/>
      <c r="G38" s="26"/>
      <c r="H38" s="29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</row>
    <row r="39" spans="1:245" ht="19.5" customHeight="1">
      <c r="A39" s="30"/>
      <c r="B39" s="30"/>
      <c r="C39" s="30"/>
      <c r="D39" s="30"/>
      <c r="E39" s="30"/>
      <c r="F39" s="26"/>
      <c r="G39" s="26"/>
      <c r="H39" s="29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</row>
    <row r="40" spans="1:245" ht="19.5" customHeight="1">
      <c r="A40" s="30"/>
      <c r="B40" s="30"/>
      <c r="C40" s="30"/>
      <c r="D40" s="30"/>
      <c r="E40" s="30"/>
      <c r="F40" s="26"/>
      <c r="G40" s="26"/>
      <c r="H40" s="29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</row>
    <row r="41" spans="1:245" ht="19.5" customHeight="1">
      <c r="A41" s="30"/>
      <c r="B41" s="30"/>
      <c r="C41" s="30"/>
      <c r="D41" s="30"/>
      <c r="E41" s="30"/>
      <c r="F41" s="26"/>
      <c r="G41" s="26"/>
      <c r="H41" s="29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</row>
    <row r="42" spans="1:245" ht="19.5" customHeight="1">
      <c r="A42" s="30"/>
      <c r="B42" s="30"/>
      <c r="C42" s="30"/>
      <c r="D42" s="30"/>
      <c r="E42" s="30"/>
      <c r="F42" s="26"/>
      <c r="G42" s="26"/>
      <c r="H42" s="29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</row>
    <row r="43" spans="1:245" ht="19.5" customHeight="1">
      <c r="A43" s="30"/>
      <c r="B43" s="30"/>
      <c r="C43" s="30"/>
      <c r="D43" s="30"/>
      <c r="E43" s="30"/>
      <c r="F43" s="26"/>
      <c r="G43" s="26"/>
      <c r="H43" s="29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</row>
    <row r="44" spans="1:245" ht="19.5" customHeight="1">
      <c r="A44" s="30"/>
      <c r="B44" s="30"/>
      <c r="C44" s="30"/>
      <c r="D44" s="30"/>
      <c r="E44" s="30"/>
      <c r="F44" s="26"/>
      <c r="G44" s="26"/>
      <c r="H44" s="29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245" ht="19.5" customHeight="1">
      <c r="A45" s="30"/>
      <c r="B45" s="30"/>
      <c r="C45" s="30"/>
      <c r="D45" s="30"/>
      <c r="E45" s="30"/>
      <c r="F45" s="26"/>
      <c r="G45" s="26"/>
      <c r="H45" s="29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</row>
    <row r="46" spans="1:245" ht="19.5" customHeight="1">
      <c r="A46" s="30"/>
      <c r="B46" s="30"/>
      <c r="C46" s="30"/>
      <c r="D46" s="30"/>
      <c r="E46" s="30"/>
      <c r="F46" s="26"/>
      <c r="G46" s="26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</row>
    <row r="47" spans="1:245" ht="19.5" customHeight="1">
      <c r="A47" s="30"/>
      <c r="B47" s="30"/>
      <c r="C47" s="30"/>
      <c r="D47" s="30"/>
      <c r="E47" s="30"/>
      <c r="F47" s="26"/>
      <c r="G47" s="26"/>
      <c r="H47" s="29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D12" sqref="D12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61"/>
      <c r="B1" s="61"/>
      <c r="C1" s="61"/>
      <c r="D1" s="33" t="s">
        <v>3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1:31" ht="20.25" customHeight="1">
      <c r="A2" s="157" t="s">
        <v>4</v>
      </c>
      <c r="B2" s="157"/>
      <c r="C2" s="157"/>
      <c r="D2" s="157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</row>
    <row r="3" spans="1:31" ht="20.25" customHeight="1">
      <c r="A3" s="76" t="s">
        <v>5</v>
      </c>
      <c r="B3" s="76"/>
      <c r="C3" s="31"/>
      <c r="D3" s="5" t="s">
        <v>6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</row>
    <row r="4" spans="1:31" ht="20.25" customHeight="1">
      <c r="A4" s="77" t="s">
        <v>7</v>
      </c>
      <c r="B4" s="77"/>
      <c r="C4" s="77" t="s">
        <v>8</v>
      </c>
      <c r="D4" s="77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</row>
    <row r="5" spans="1:31" ht="20.25" customHeight="1">
      <c r="A5" s="78" t="s">
        <v>9</v>
      </c>
      <c r="B5" s="78" t="s">
        <v>10</v>
      </c>
      <c r="C5" s="78" t="s">
        <v>9</v>
      </c>
      <c r="D5" s="80" t="s">
        <v>10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</row>
    <row r="6" spans="1:31" ht="20.25" customHeight="1">
      <c r="A6" s="90" t="s">
        <v>11</v>
      </c>
      <c r="B6" s="131">
        <v>6769957</v>
      </c>
      <c r="C6" s="90" t="s">
        <v>12</v>
      </c>
      <c r="D6" s="131">
        <v>5556507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</row>
    <row r="7" spans="1:31" ht="20.25" customHeight="1">
      <c r="A7" s="90" t="s">
        <v>13</v>
      </c>
      <c r="B7" s="86"/>
      <c r="C7" s="90" t="s">
        <v>14</v>
      </c>
      <c r="D7" s="131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1:31" ht="20.25" customHeight="1">
      <c r="A8" s="90" t="s">
        <v>15</v>
      </c>
      <c r="B8" s="86"/>
      <c r="C8" s="90" t="s">
        <v>16</v>
      </c>
      <c r="D8" s="131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</row>
    <row r="9" spans="1:31" ht="20.25" customHeight="1">
      <c r="A9" s="90" t="s">
        <v>17</v>
      </c>
      <c r="B9" s="86"/>
      <c r="C9" s="90" t="s">
        <v>18</v>
      </c>
      <c r="D9" s="131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</row>
    <row r="10" spans="1:31" ht="20.25" customHeight="1">
      <c r="A10" s="90" t="s">
        <v>19</v>
      </c>
      <c r="B10" s="86"/>
      <c r="C10" s="90" t="s">
        <v>20</v>
      </c>
      <c r="D10" s="131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</row>
    <row r="11" spans="1:31" ht="20.25" customHeight="1">
      <c r="A11" s="90" t="s">
        <v>21</v>
      </c>
      <c r="B11" s="86"/>
      <c r="C11" s="90" t="s">
        <v>22</v>
      </c>
      <c r="D11" s="131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</row>
    <row r="12" spans="1:31" ht="20.25" customHeight="1">
      <c r="A12" s="90"/>
      <c r="B12" s="86"/>
      <c r="C12" s="90" t="s">
        <v>23</v>
      </c>
      <c r="D12" s="131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</row>
    <row r="13" spans="1:31" ht="20.25" customHeight="1">
      <c r="A13" s="88"/>
      <c r="B13" s="86"/>
      <c r="C13" s="90" t="s">
        <v>24</v>
      </c>
      <c r="D13" s="131">
        <v>499306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</row>
    <row r="14" spans="1:31" ht="20.25" customHeight="1">
      <c r="A14" s="88"/>
      <c r="B14" s="86"/>
      <c r="C14" s="90" t="s">
        <v>25</v>
      </c>
      <c r="D14" s="131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</row>
    <row r="15" spans="1:31" ht="20.25" customHeight="1">
      <c r="A15" s="88"/>
      <c r="B15" s="86"/>
      <c r="C15" s="90" t="s">
        <v>26</v>
      </c>
      <c r="D15" s="131">
        <v>278940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</row>
    <row r="16" spans="1:31" ht="20.25" customHeight="1">
      <c r="A16" s="88"/>
      <c r="B16" s="86"/>
      <c r="C16" s="90" t="s">
        <v>27</v>
      </c>
      <c r="D16" s="131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</row>
    <row r="17" spans="1:31" ht="20.25" customHeight="1">
      <c r="A17" s="88"/>
      <c r="B17" s="86"/>
      <c r="C17" s="90" t="s">
        <v>28</v>
      </c>
      <c r="D17" s="131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</row>
    <row r="18" spans="1:31" ht="20.25" customHeight="1">
      <c r="A18" s="88"/>
      <c r="B18" s="86"/>
      <c r="C18" s="90" t="s">
        <v>29</v>
      </c>
      <c r="D18" s="131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</row>
    <row r="19" spans="1:31" ht="20.25" customHeight="1">
      <c r="A19" s="88"/>
      <c r="B19" s="86"/>
      <c r="C19" s="90" t="s">
        <v>30</v>
      </c>
      <c r="D19" s="131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</row>
    <row r="20" spans="1:31" ht="20.25" customHeight="1">
      <c r="A20" s="88"/>
      <c r="B20" s="86"/>
      <c r="C20" s="90" t="s">
        <v>31</v>
      </c>
      <c r="D20" s="131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</row>
    <row r="21" spans="1:31" ht="20.25" customHeight="1">
      <c r="A21" s="88"/>
      <c r="B21" s="86"/>
      <c r="C21" s="90" t="s">
        <v>32</v>
      </c>
      <c r="D21" s="131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</row>
    <row r="22" spans="1:31" ht="20.25" customHeight="1">
      <c r="A22" s="88"/>
      <c r="B22" s="86"/>
      <c r="C22" s="90" t="s">
        <v>33</v>
      </c>
      <c r="D22" s="131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</row>
    <row r="23" spans="1:31" ht="20.25" customHeight="1">
      <c r="A23" s="88"/>
      <c r="B23" s="86"/>
      <c r="C23" s="90" t="s">
        <v>34</v>
      </c>
      <c r="D23" s="131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</row>
    <row r="24" spans="1:31" ht="20.25" customHeight="1">
      <c r="A24" s="88"/>
      <c r="B24" s="86"/>
      <c r="C24" s="90" t="s">
        <v>35</v>
      </c>
      <c r="D24" s="131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</row>
    <row r="25" spans="1:31" ht="20.25" customHeight="1">
      <c r="A25" s="88"/>
      <c r="B25" s="86"/>
      <c r="C25" s="90" t="s">
        <v>36</v>
      </c>
      <c r="D25" s="131">
        <v>435204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</row>
    <row r="26" spans="1:31" ht="20.25" customHeight="1">
      <c r="A26" s="90"/>
      <c r="B26" s="86"/>
      <c r="C26" s="90" t="s">
        <v>37</v>
      </c>
      <c r="D26" s="131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</row>
    <row r="27" spans="1:31" ht="20.25" customHeight="1">
      <c r="A27" s="90"/>
      <c r="B27" s="86"/>
      <c r="C27" s="90" t="s">
        <v>38</v>
      </c>
      <c r="D27" s="131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</row>
    <row r="28" spans="1:31" ht="20.25" customHeight="1">
      <c r="A28" s="90"/>
      <c r="B28" s="86"/>
      <c r="C28" s="90" t="s">
        <v>39</v>
      </c>
      <c r="D28" s="131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</row>
    <row r="29" spans="1:31" ht="20.25" customHeight="1">
      <c r="A29" s="90"/>
      <c r="B29" s="86"/>
      <c r="C29" s="90" t="s">
        <v>40</v>
      </c>
      <c r="D29" s="131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</row>
    <row r="30" spans="1:31" ht="20.25" customHeight="1">
      <c r="A30" s="90"/>
      <c r="B30" s="86"/>
      <c r="C30" s="90" t="s">
        <v>41</v>
      </c>
      <c r="D30" s="131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</row>
    <row r="31" spans="1:31" ht="20.25" customHeight="1">
      <c r="A31" s="90"/>
      <c r="B31" s="86"/>
      <c r="C31" s="90" t="s">
        <v>42</v>
      </c>
      <c r="D31" s="131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</row>
    <row r="32" spans="1:31" ht="20.25" customHeight="1">
      <c r="A32" s="90"/>
      <c r="B32" s="86"/>
      <c r="C32" s="90" t="s">
        <v>43</v>
      </c>
      <c r="D32" s="86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</row>
    <row r="33" spans="1:31" ht="20.25" customHeight="1">
      <c r="A33" s="90"/>
      <c r="B33" s="86"/>
      <c r="C33" s="90" t="s">
        <v>44</v>
      </c>
      <c r="D33" s="86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</row>
    <row r="34" spans="1:31" ht="20.25" customHeight="1">
      <c r="A34" s="90"/>
      <c r="B34" s="86"/>
      <c r="C34" s="90" t="s">
        <v>45</v>
      </c>
      <c r="D34" s="86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</row>
    <row r="35" spans="1:31" ht="20.25" customHeight="1">
      <c r="A35" s="90"/>
      <c r="B35" s="86"/>
      <c r="C35" s="90"/>
      <c r="D35" s="92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</row>
    <row r="36" spans="1:31" ht="20.25" customHeight="1">
      <c r="A36" s="78" t="s">
        <v>46</v>
      </c>
      <c r="B36" s="132">
        <f>SUM(B6:B35)</f>
        <v>6769957</v>
      </c>
      <c r="C36" s="133" t="s">
        <v>47</v>
      </c>
      <c r="D36" s="132">
        <f>SUM(D6:D35)</f>
        <v>6769957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</row>
    <row r="37" spans="1:31" ht="20.25" customHeight="1">
      <c r="A37" s="90" t="s">
        <v>48</v>
      </c>
      <c r="B37" s="134"/>
      <c r="C37" s="135" t="s">
        <v>49</v>
      </c>
      <c r="D37" s="134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</row>
    <row r="38" spans="1:31" ht="20.25" customHeight="1">
      <c r="A38" s="90" t="s">
        <v>50</v>
      </c>
      <c r="B38" s="134"/>
      <c r="C38" s="135" t="s">
        <v>51</v>
      </c>
      <c r="D38" s="134"/>
      <c r="E38" s="99"/>
      <c r="F38" s="99"/>
      <c r="G38" s="114" t="s">
        <v>52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</row>
    <row r="39" spans="1:31" ht="20.25" customHeight="1">
      <c r="A39" s="90"/>
      <c r="B39" s="134"/>
      <c r="C39" s="135" t="s">
        <v>53</v>
      </c>
      <c r="D39" s="134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</row>
    <row r="40" spans="1:31" ht="20.25" customHeight="1">
      <c r="A40" s="90"/>
      <c r="B40" s="136"/>
      <c r="C40" s="135"/>
      <c r="D40" s="132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ht="20.25" customHeight="1">
      <c r="A41" s="78" t="s">
        <v>54</v>
      </c>
      <c r="B41" s="136">
        <f>SUM(B36:B38)</f>
        <v>6769957</v>
      </c>
      <c r="C41" s="133" t="s">
        <v>55</v>
      </c>
      <c r="D41" s="132">
        <f>SUM(D36,D37,D39)</f>
        <v>6769957</v>
      </c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  <row r="42" spans="1:31" ht="20.25" customHeight="1">
      <c r="A42" s="96"/>
      <c r="B42" s="97"/>
      <c r="C42" s="98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1200" verticalDpi="1200" orientation="landscape" paperSize="9" scale="6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zoomScalePageLayoutView="0" workbookViewId="0" topLeftCell="A1">
      <selection activeCell="E19" sqref="E19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83203125" style="127" customWidth="1"/>
    <col min="7" max="7" width="17.83203125" style="0" customWidth="1"/>
    <col min="8" max="8" width="16.5" style="0" customWidth="1"/>
    <col min="9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1"/>
      <c r="C1" s="1"/>
      <c r="D1" s="1"/>
      <c r="E1" s="1"/>
      <c r="F1" s="12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1"/>
      <c r="T1" s="62" t="s">
        <v>56</v>
      </c>
    </row>
    <row r="2" spans="1:20" ht="19.5" customHeight="1">
      <c r="A2" s="157" t="s">
        <v>57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</row>
    <row r="3" spans="1:20" ht="19.5" customHeight="1">
      <c r="A3" s="3" t="s">
        <v>5</v>
      </c>
      <c r="B3" s="3"/>
      <c r="C3" s="3"/>
      <c r="D3" s="3"/>
      <c r="E3" s="3"/>
      <c r="F3" s="123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6"/>
      <c r="T3" s="5" t="s">
        <v>6</v>
      </c>
    </row>
    <row r="4" spans="1:20" ht="19.5" customHeight="1">
      <c r="A4" s="6" t="s">
        <v>58</v>
      </c>
      <c r="B4" s="6"/>
      <c r="C4" s="6"/>
      <c r="D4" s="7"/>
      <c r="E4" s="8"/>
      <c r="F4" s="162" t="s">
        <v>59</v>
      </c>
      <c r="G4" s="164" t="s">
        <v>60</v>
      </c>
      <c r="H4" s="158" t="s">
        <v>61</v>
      </c>
      <c r="I4" s="158" t="s">
        <v>62</v>
      </c>
      <c r="J4" s="158" t="s">
        <v>63</v>
      </c>
      <c r="K4" s="158" t="s">
        <v>64</v>
      </c>
      <c r="L4" s="158"/>
      <c r="M4" s="158" t="s">
        <v>65</v>
      </c>
      <c r="N4" s="113" t="s">
        <v>66</v>
      </c>
      <c r="O4" s="113"/>
      <c r="P4" s="113"/>
      <c r="Q4" s="113"/>
      <c r="R4" s="113"/>
      <c r="S4" s="158" t="s">
        <v>67</v>
      </c>
      <c r="T4" s="158" t="s">
        <v>68</v>
      </c>
    </row>
    <row r="5" spans="1:20" ht="19.5" customHeight="1">
      <c r="A5" s="9" t="s">
        <v>69</v>
      </c>
      <c r="B5" s="9"/>
      <c r="C5" s="112"/>
      <c r="D5" s="160" t="s">
        <v>70</v>
      </c>
      <c r="E5" s="160" t="s">
        <v>71</v>
      </c>
      <c r="F5" s="162"/>
      <c r="G5" s="164"/>
      <c r="H5" s="158"/>
      <c r="I5" s="158"/>
      <c r="J5" s="158"/>
      <c r="K5" s="166" t="s">
        <v>72</v>
      </c>
      <c r="L5" s="158" t="s">
        <v>73</v>
      </c>
      <c r="M5" s="158"/>
      <c r="N5" s="158" t="s">
        <v>74</v>
      </c>
      <c r="O5" s="158" t="s">
        <v>75</v>
      </c>
      <c r="P5" s="158" t="s">
        <v>76</v>
      </c>
      <c r="Q5" s="158" t="s">
        <v>77</v>
      </c>
      <c r="R5" s="158" t="s">
        <v>78</v>
      </c>
      <c r="S5" s="158"/>
      <c r="T5" s="158"/>
    </row>
    <row r="6" spans="1:20" ht="30.75" customHeight="1">
      <c r="A6" s="12" t="s">
        <v>79</v>
      </c>
      <c r="B6" s="12" t="s">
        <v>80</v>
      </c>
      <c r="C6" s="13" t="s">
        <v>81</v>
      </c>
      <c r="D6" s="161"/>
      <c r="E6" s="161"/>
      <c r="F6" s="163"/>
      <c r="G6" s="165"/>
      <c r="H6" s="159"/>
      <c r="I6" s="159"/>
      <c r="J6" s="159"/>
      <c r="K6" s="167"/>
      <c r="L6" s="159"/>
      <c r="M6" s="159"/>
      <c r="N6" s="159"/>
      <c r="O6" s="159"/>
      <c r="P6" s="159"/>
      <c r="Q6" s="159"/>
      <c r="R6" s="159"/>
      <c r="S6" s="159"/>
      <c r="T6" s="159"/>
    </row>
    <row r="7" spans="1:20" ht="19.5" customHeight="1">
      <c r="A7" s="121" t="s">
        <v>263</v>
      </c>
      <c r="B7" s="121" t="s">
        <v>264</v>
      </c>
      <c r="C7" s="121" t="s">
        <v>264</v>
      </c>
      <c r="D7" s="56">
        <v>18001</v>
      </c>
      <c r="E7" s="122" t="s">
        <v>276</v>
      </c>
      <c r="F7" s="137">
        <v>337018.24</v>
      </c>
      <c r="G7" s="138"/>
      <c r="H7" s="137">
        <v>337018.24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19.5" customHeight="1">
      <c r="A8" s="121" t="s">
        <v>265</v>
      </c>
      <c r="B8" s="121" t="s">
        <v>266</v>
      </c>
      <c r="C8" s="121" t="s">
        <v>267</v>
      </c>
      <c r="D8" s="56">
        <v>18001</v>
      </c>
      <c r="E8" s="122" t="s">
        <v>277</v>
      </c>
      <c r="F8" s="137">
        <v>30400</v>
      </c>
      <c r="G8" s="138"/>
      <c r="H8" s="137">
        <v>30400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9.5" customHeight="1">
      <c r="A9" s="121" t="s">
        <v>268</v>
      </c>
      <c r="B9" s="121" t="s">
        <v>269</v>
      </c>
      <c r="C9" s="121" t="s">
        <v>270</v>
      </c>
      <c r="D9" s="56">
        <v>18001</v>
      </c>
      <c r="E9" s="122" t="s">
        <v>278</v>
      </c>
      <c r="F9" s="137">
        <v>1311657.19</v>
      </c>
      <c r="G9" s="138"/>
      <c r="H9" s="137">
        <v>1311657.19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19.5" customHeight="1">
      <c r="A10" s="121" t="s">
        <v>268</v>
      </c>
      <c r="B10" s="121" t="s">
        <v>269</v>
      </c>
      <c r="C10" s="121" t="s">
        <v>271</v>
      </c>
      <c r="D10" s="56">
        <v>18001</v>
      </c>
      <c r="E10" s="122" t="s">
        <v>279</v>
      </c>
      <c r="F10" s="137">
        <v>470000</v>
      </c>
      <c r="G10" s="138"/>
      <c r="H10" s="137">
        <v>470000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ht="19.5" customHeight="1">
      <c r="A11" s="121" t="s">
        <v>268</v>
      </c>
      <c r="B11" s="121" t="s">
        <v>269</v>
      </c>
      <c r="C11" s="121" t="s">
        <v>272</v>
      </c>
      <c r="D11" s="56">
        <v>18001</v>
      </c>
      <c r="E11" s="122" t="s">
        <v>280</v>
      </c>
      <c r="F11" s="137">
        <v>982000</v>
      </c>
      <c r="G11" s="138"/>
      <c r="H11" s="137">
        <v>982000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ht="19.5" customHeight="1">
      <c r="A12" s="121" t="s">
        <v>265</v>
      </c>
      <c r="B12" s="121" t="s">
        <v>266</v>
      </c>
      <c r="C12" s="121" t="s">
        <v>273</v>
      </c>
      <c r="D12" s="56">
        <v>18001</v>
      </c>
      <c r="E12" s="122" t="s">
        <v>281</v>
      </c>
      <c r="F12" s="137">
        <v>161392.23</v>
      </c>
      <c r="G12" s="138"/>
      <c r="H12" s="137">
        <v>161392.23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ht="19.5" customHeight="1">
      <c r="A13" s="121" t="s">
        <v>274</v>
      </c>
      <c r="B13" s="121" t="s">
        <v>271</v>
      </c>
      <c r="C13" s="121" t="s">
        <v>273</v>
      </c>
      <c r="D13" s="56">
        <v>18001</v>
      </c>
      <c r="E13" s="122" t="s">
        <v>282</v>
      </c>
      <c r="F13" s="137">
        <v>435204</v>
      </c>
      <c r="G13" s="138"/>
      <c r="H13" s="137">
        <v>435204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ht="19.5" customHeight="1">
      <c r="A14" s="121" t="s">
        <v>268</v>
      </c>
      <c r="B14" s="121" t="s">
        <v>269</v>
      </c>
      <c r="C14" s="121" t="s">
        <v>273</v>
      </c>
      <c r="D14" s="56">
        <v>18001</v>
      </c>
      <c r="E14" s="122" t="s">
        <v>283</v>
      </c>
      <c r="F14" s="137">
        <v>2792849.24</v>
      </c>
      <c r="G14" s="138"/>
      <c r="H14" s="137">
        <v>2792849.24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ht="19.5" customHeight="1">
      <c r="A15" s="121" t="s">
        <v>263</v>
      </c>
      <c r="B15" s="121" t="s">
        <v>264</v>
      </c>
      <c r="C15" s="121" t="s">
        <v>273</v>
      </c>
      <c r="D15" s="56">
        <v>18001</v>
      </c>
      <c r="E15" s="122" t="s">
        <v>284</v>
      </c>
      <c r="F15" s="137">
        <v>162288</v>
      </c>
      <c r="G15" s="138"/>
      <c r="H15" s="137">
        <v>162288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ht="19.5" customHeight="1">
      <c r="A16" s="121" t="s">
        <v>265</v>
      </c>
      <c r="B16" s="121" t="s">
        <v>266</v>
      </c>
      <c r="C16" s="121" t="s">
        <v>271</v>
      </c>
      <c r="D16" s="56">
        <v>18001</v>
      </c>
      <c r="E16" s="122" t="s">
        <v>285</v>
      </c>
      <c r="F16" s="137">
        <v>87148.22</v>
      </c>
      <c r="G16" s="138"/>
      <c r="H16" s="137">
        <v>87148.22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ht="19.5" customHeight="1">
      <c r="A17" s="56"/>
      <c r="B17" s="56"/>
      <c r="C17" s="56"/>
      <c r="D17" s="56"/>
      <c r="E17" s="130" t="s">
        <v>275</v>
      </c>
      <c r="F17" s="139">
        <f>SUM(F7:F16)</f>
        <v>6769957.12</v>
      </c>
      <c r="G17" s="138"/>
      <c r="H17" s="138">
        <f>SUM(H7:H16)</f>
        <v>6769957.12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ht="19.5" customHeight="1">
      <c r="A18" s="56"/>
      <c r="B18" s="56"/>
      <c r="C18" s="56"/>
      <c r="D18" s="56"/>
      <c r="E18" s="56"/>
      <c r="F18" s="124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19.5" customHeight="1">
      <c r="A19" s="56"/>
      <c r="B19" s="56"/>
      <c r="C19" s="56"/>
      <c r="D19" s="56"/>
      <c r="E19" s="56"/>
      <c r="F19" s="124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ht="19.5" customHeight="1">
      <c r="A20" s="57"/>
      <c r="B20" s="57"/>
      <c r="C20" s="57"/>
      <c r="D20" s="57"/>
      <c r="E20" s="57"/>
      <c r="F20" s="124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ht="19.5" customHeight="1">
      <c r="A21" s="58"/>
      <c r="B21" s="58"/>
      <c r="C21" s="58"/>
      <c r="D21" s="58"/>
      <c r="E21" s="58"/>
      <c r="F21" s="125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ht="19.5" customHeight="1">
      <c r="A22" s="58"/>
      <c r="B22" s="58"/>
      <c r="C22" s="58"/>
      <c r="D22" s="58"/>
      <c r="E22" s="58"/>
      <c r="F22" s="125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ht="19.5" customHeight="1">
      <c r="A23" s="58"/>
      <c r="B23" s="58"/>
      <c r="C23" s="58"/>
      <c r="D23" s="58"/>
      <c r="E23" s="58"/>
      <c r="F23" s="125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ht="19.5" customHeight="1">
      <c r="A24" s="58"/>
      <c r="B24" s="58"/>
      <c r="C24" s="58"/>
      <c r="D24" s="58"/>
      <c r="E24" s="58"/>
      <c r="F24" s="125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ht="19.5" customHeight="1">
      <c r="A25" s="58"/>
      <c r="B25" s="58"/>
      <c r="C25" s="58"/>
      <c r="D25" s="58"/>
      <c r="E25" s="58"/>
      <c r="F25" s="125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0" ht="19.5" customHeight="1">
      <c r="A26" s="71"/>
      <c r="B26" s="71"/>
      <c r="C26" s="71"/>
      <c r="D26" s="71"/>
      <c r="E26" s="71"/>
      <c r="F26" s="126"/>
      <c r="G26" s="71"/>
      <c r="H26" s="71"/>
      <c r="I26" s="61"/>
      <c r="J26" s="61"/>
      <c r="K26" s="71"/>
      <c r="L26" s="71"/>
      <c r="M26" s="71"/>
      <c r="N26" s="71"/>
      <c r="O26" s="61"/>
      <c r="P26" s="61"/>
      <c r="Q26" s="61"/>
      <c r="R26" s="71"/>
      <c r="S26" s="71"/>
      <c r="T26" s="71"/>
    </row>
    <row r="27" spans="1:20" ht="19.5" customHeight="1">
      <c r="A27" s="71"/>
      <c r="B27" s="71"/>
      <c r="C27" s="71"/>
      <c r="D27" s="71"/>
      <c r="E27" s="71"/>
      <c r="F27" s="126"/>
      <c r="G27" s="71"/>
      <c r="H27" s="71"/>
      <c r="I27" s="61"/>
      <c r="J27" s="61"/>
      <c r="K27" s="71"/>
      <c r="L27" s="71"/>
      <c r="M27" s="71"/>
      <c r="N27" s="71"/>
      <c r="O27" s="61"/>
      <c r="P27" s="61"/>
      <c r="Q27" s="61"/>
      <c r="R27" s="71"/>
      <c r="S27" s="71"/>
      <c r="T27" s="71"/>
    </row>
    <row r="28" spans="1:20" ht="19.5" customHeight="1">
      <c r="A28" s="71"/>
      <c r="B28" s="71"/>
      <c r="C28" s="71"/>
      <c r="D28" s="71"/>
      <c r="E28" s="71"/>
      <c r="F28" s="126"/>
      <c r="G28" s="71"/>
      <c r="H28" s="71"/>
      <c r="I28" s="61"/>
      <c r="J28" s="61"/>
      <c r="K28" s="71"/>
      <c r="L28" s="71"/>
      <c r="M28" s="71"/>
      <c r="N28" s="71"/>
      <c r="O28" s="61"/>
      <c r="P28" s="61"/>
      <c r="Q28" s="61"/>
      <c r="R28" s="71"/>
      <c r="S28" s="71"/>
      <c r="T28" s="71"/>
    </row>
    <row r="29" spans="1:20" ht="19.5" customHeight="1">
      <c r="A29" s="71"/>
      <c r="B29" s="71"/>
      <c r="C29" s="71"/>
      <c r="D29" s="71"/>
      <c r="E29" s="71"/>
      <c r="F29" s="126"/>
      <c r="G29" s="71"/>
      <c r="H29" s="71"/>
      <c r="I29" s="61"/>
      <c r="J29" s="61"/>
      <c r="K29" s="71"/>
      <c r="L29" s="71"/>
      <c r="M29" s="71"/>
      <c r="N29" s="71"/>
      <c r="O29" s="61"/>
      <c r="P29" s="61"/>
      <c r="Q29" s="61"/>
      <c r="R29" s="71"/>
      <c r="S29" s="71"/>
      <c r="T29" s="71"/>
    </row>
    <row r="30" spans="1:20" ht="19.5" customHeight="1">
      <c r="A30" s="71"/>
      <c r="B30" s="71"/>
      <c r="C30" s="71"/>
      <c r="D30" s="71"/>
      <c r="E30" s="71"/>
      <c r="F30" s="126"/>
      <c r="G30" s="71"/>
      <c r="H30" s="71"/>
      <c r="I30" s="61"/>
      <c r="J30" s="61"/>
      <c r="K30" s="71"/>
      <c r="L30" s="71"/>
      <c r="M30" s="71"/>
      <c r="N30" s="71"/>
      <c r="O30" s="61"/>
      <c r="P30" s="61"/>
      <c r="Q30" s="61"/>
      <c r="R30" s="71"/>
      <c r="S30" s="71"/>
      <c r="T30" s="71"/>
    </row>
    <row r="31" spans="1:20" ht="19.5" customHeight="1">
      <c r="A31" s="71"/>
      <c r="B31" s="71"/>
      <c r="C31" s="71"/>
      <c r="D31" s="71"/>
      <c r="E31" s="71"/>
      <c r="F31" s="126"/>
      <c r="G31" s="71"/>
      <c r="H31" s="71"/>
      <c r="I31" s="61"/>
      <c r="J31" s="61"/>
      <c r="K31" s="71"/>
      <c r="L31" s="71"/>
      <c r="M31" s="71"/>
      <c r="N31" s="71"/>
      <c r="O31" s="61"/>
      <c r="P31" s="61"/>
      <c r="Q31" s="61"/>
      <c r="R31" s="71"/>
      <c r="S31" s="71"/>
      <c r="T31" s="71"/>
    </row>
    <row r="32" spans="1:20" ht="19.5" customHeight="1">
      <c r="A32" s="71"/>
      <c r="B32" s="71"/>
      <c r="C32" s="71"/>
      <c r="D32" s="71"/>
      <c r="E32" s="71"/>
      <c r="F32" s="126"/>
      <c r="G32" s="71"/>
      <c r="H32" s="71"/>
      <c r="I32" s="61"/>
      <c r="J32" s="61"/>
      <c r="K32" s="71"/>
      <c r="L32" s="71"/>
      <c r="M32" s="71"/>
      <c r="N32" s="71"/>
      <c r="O32" s="61"/>
      <c r="P32" s="61"/>
      <c r="Q32" s="61"/>
      <c r="R32" s="71"/>
      <c r="S32" s="71"/>
      <c r="T32" s="71"/>
    </row>
    <row r="33" spans="1:20" ht="19.5" customHeight="1">
      <c r="A33" s="71"/>
      <c r="B33" s="71"/>
      <c r="C33" s="71"/>
      <c r="D33" s="71"/>
      <c r="E33" s="71"/>
      <c r="F33" s="126"/>
      <c r="G33" s="71"/>
      <c r="H33" s="71"/>
      <c r="I33" s="61"/>
      <c r="J33" s="61"/>
      <c r="K33" s="71"/>
      <c r="L33" s="71"/>
      <c r="M33" s="71"/>
      <c r="N33" s="71"/>
      <c r="O33" s="61"/>
      <c r="P33" s="61"/>
      <c r="Q33" s="61"/>
      <c r="R33" s="71"/>
      <c r="S33" s="71"/>
      <c r="T33" s="71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R5:R6"/>
    <mergeCell ref="S4:S6"/>
    <mergeCell ref="T4:T6"/>
    <mergeCell ref="L5:L6"/>
    <mergeCell ref="M4:M6"/>
    <mergeCell ref="N5:N6"/>
    <mergeCell ref="O5:O6"/>
    <mergeCell ref="P5:P6"/>
    <mergeCell ref="Q5:Q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5.1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1"/>
      <c r="B1" s="31"/>
      <c r="C1" s="31"/>
      <c r="D1" s="31"/>
      <c r="E1" s="31"/>
      <c r="F1" s="31"/>
      <c r="G1" s="31"/>
      <c r="H1" s="31"/>
      <c r="I1" s="31"/>
      <c r="J1" s="33" t="s">
        <v>82</v>
      </c>
    </row>
    <row r="2" spans="1:10" ht="19.5" customHeight="1">
      <c r="A2" s="157" t="s">
        <v>83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2" ht="19.5" customHeight="1">
      <c r="A3" s="76" t="s">
        <v>5</v>
      </c>
      <c r="B3" s="76"/>
      <c r="C3" s="76"/>
      <c r="D3" s="76"/>
      <c r="E3" s="76"/>
      <c r="F3" s="100"/>
      <c r="G3" s="100"/>
      <c r="H3" s="100"/>
      <c r="I3" s="100"/>
      <c r="J3" s="5" t="s">
        <v>6</v>
      </c>
      <c r="K3" s="26"/>
      <c r="L3" s="26"/>
    </row>
    <row r="4" spans="1:12" ht="19.5" customHeight="1">
      <c r="A4" s="101" t="s">
        <v>58</v>
      </c>
      <c r="B4" s="101"/>
      <c r="C4" s="101"/>
      <c r="D4" s="102"/>
      <c r="E4" s="103"/>
      <c r="F4" s="170" t="s">
        <v>59</v>
      </c>
      <c r="G4" s="171" t="s">
        <v>84</v>
      </c>
      <c r="H4" s="172" t="s">
        <v>85</v>
      </c>
      <c r="I4" s="172" t="s">
        <v>86</v>
      </c>
      <c r="J4" s="168" t="s">
        <v>87</v>
      </c>
      <c r="K4" s="26"/>
      <c r="L4" s="26"/>
    </row>
    <row r="5" spans="1:12" ht="19.5" customHeight="1">
      <c r="A5" s="77" t="s">
        <v>69</v>
      </c>
      <c r="B5" s="77"/>
      <c r="C5" s="104"/>
      <c r="D5" s="168" t="s">
        <v>70</v>
      </c>
      <c r="E5" s="169" t="s">
        <v>71</v>
      </c>
      <c r="F5" s="170"/>
      <c r="G5" s="171"/>
      <c r="H5" s="172"/>
      <c r="I5" s="172"/>
      <c r="J5" s="168"/>
      <c r="K5" s="26"/>
      <c r="L5" s="26"/>
    </row>
    <row r="6" spans="1:12" ht="20.25" customHeight="1">
      <c r="A6" s="105" t="s">
        <v>79</v>
      </c>
      <c r="B6" s="105" t="s">
        <v>80</v>
      </c>
      <c r="C6" s="106" t="s">
        <v>81</v>
      </c>
      <c r="D6" s="168"/>
      <c r="E6" s="169"/>
      <c r="F6" s="170"/>
      <c r="G6" s="171"/>
      <c r="H6" s="172"/>
      <c r="I6" s="172"/>
      <c r="J6" s="168"/>
      <c r="K6" s="26"/>
      <c r="L6" s="26"/>
    </row>
    <row r="7" spans="1:12" ht="19.5" customHeight="1">
      <c r="A7" s="128" t="s">
        <v>263</v>
      </c>
      <c r="B7" s="128" t="s">
        <v>264</v>
      </c>
      <c r="C7" s="128" t="s">
        <v>264</v>
      </c>
      <c r="D7" s="128" t="s">
        <v>286</v>
      </c>
      <c r="E7" s="122" t="s">
        <v>276</v>
      </c>
      <c r="F7" s="107"/>
      <c r="G7" s="137">
        <v>337018.24</v>
      </c>
      <c r="H7" s="140"/>
      <c r="I7" s="140"/>
      <c r="J7" s="89"/>
      <c r="K7" s="111"/>
      <c r="L7" s="111"/>
    </row>
    <row r="8" spans="1:12" ht="19.5" customHeight="1">
      <c r="A8" s="128" t="s">
        <v>265</v>
      </c>
      <c r="B8" s="128" t="s">
        <v>266</v>
      </c>
      <c r="C8" s="128" t="s">
        <v>267</v>
      </c>
      <c r="D8" s="128" t="s">
        <v>286</v>
      </c>
      <c r="E8" s="122" t="s">
        <v>277</v>
      </c>
      <c r="F8" s="40"/>
      <c r="G8" s="137">
        <v>30400</v>
      </c>
      <c r="H8" s="141"/>
      <c r="I8" s="141"/>
      <c r="J8" s="40"/>
      <c r="K8" s="26"/>
      <c r="L8" s="30"/>
    </row>
    <row r="9" spans="1:12" ht="19.5" customHeight="1">
      <c r="A9" s="128" t="s">
        <v>268</v>
      </c>
      <c r="B9" s="128" t="s">
        <v>269</v>
      </c>
      <c r="C9" s="128" t="s">
        <v>270</v>
      </c>
      <c r="D9" s="128" t="s">
        <v>286</v>
      </c>
      <c r="E9" s="122" t="s">
        <v>278</v>
      </c>
      <c r="F9" s="40"/>
      <c r="G9" s="137">
        <v>1311657.19</v>
      </c>
      <c r="H9" s="141"/>
      <c r="I9" s="141"/>
      <c r="J9" s="40"/>
      <c r="K9" s="30"/>
      <c r="L9" s="30"/>
    </row>
    <row r="10" spans="1:12" ht="19.5" customHeight="1">
      <c r="A10" s="128" t="s">
        <v>268</v>
      </c>
      <c r="B10" s="128" t="s">
        <v>269</v>
      </c>
      <c r="C10" s="128" t="s">
        <v>271</v>
      </c>
      <c r="D10" s="128" t="s">
        <v>286</v>
      </c>
      <c r="E10" s="122" t="s">
        <v>279</v>
      </c>
      <c r="F10" s="40"/>
      <c r="G10" s="137"/>
      <c r="H10" s="137">
        <v>470000</v>
      </c>
      <c r="I10" s="141"/>
      <c r="J10" s="40"/>
      <c r="K10" s="30"/>
      <c r="L10" s="30"/>
    </row>
    <row r="11" spans="1:12" ht="19.5" customHeight="1">
      <c r="A11" s="128" t="s">
        <v>268</v>
      </c>
      <c r="B11" s="128" t="s">
        <v>269</v>
      </c>
      <c r="C11" s="128" t="s">
        <v>272</v>
      </c>
      <c r="D11" s="128" t="s">
        <v>286</v>
      </c>
      <c r="E11" s="122" t="s">
        <v>280</v>
      </c>
      <c r="F11" s="40"/>
      <c r="G11" s="142"/>
      <c r="H11" s="137">
        <v>982000</v>
      </c>
      <c r="I11" s="141"/>
      <c r="J11" s="40"/>
      <c r="K11" s="30"/>
      <c r="L11" s="30"/>
    </row>
    <row r="12" spans="1:12" ht="19.5" customHeight="1">
      <c r="A12" s="128" t="s">
        <v>265</v>
      </c>
      <c r="B12" s="128" t="s">
        <v>266</v>
      </c>
      <c r="C12" s="128" t="s">
        <v>273</v>
      </c>
      <c r="D12" s="128" t="s">
        <v>286</v>
      </c>
      <c r="E12" s="122" t="s">
        <v>281</v>
      </c>
      <c r="F12" s="40"/>
      <c r="G12" s="137">
        <v>161392.23</v>
      </c>
      <c r="H12" s="141"/>
      <c r="I12" s="141"/>
      <c r="J12" s="40"/>
      <c r="K12" s="30"/>
      <c r="L12" s="30"/>
    </row>
    <row r="13" spans="1:12" ht="19.5" customHeight="1">
      <c r="A13" s="128" t="s">
        <v>274</v>
      </c>
      <c r="B13" s="128" t="s">
        <v>271</v>
      </c>
      <c r="C13" s="128" t="s">
        <v>273</v>
      </c>
      <c r="D13" s="128" t="s">
        <v>286</v>
      </c>
      <c r="E13" s="122" t="s">
        <v>282</v>
      </c>
      <c r="F13" s="40"/>
      <c r="G13" s="137">
        <v>435204</v>
      </c>
      <c r="H13" s="141"/>
      <c r="I13" s="141"/>
      <c r="J13" s="40"/>
      <c r="K13" s="30"/>
      <c r="L13" s="30"/>
    </row>
    <row r="14" spans="1:12" ht="19.5" customHeight="1">
      <c r="A14" s="128" t="s">
        <v>268</v>
      </c>
      <c r="B14" s="128" t="s">
        <v>269</v>
      </c>
      <c r="C14" s="128" t="s">
        <v>273</v>
      </c>
      <c r="D14" s="128" t="s">
        <v>286</v>
      </c>
      <c r="E14" s="122" t="s">
        <v>283</v>
      </c>
      <c r="F14" s="40"/>
      <c r="G14" s="137">
        <v>2792849.24</v>
      </c>
      <c r="H14" s="141"/>
      <c r="I14" s="141"/>
      <c r="J14" s="40"/>
      <c r="K14" s="30"/>
      <c r="L14" s="30"/>
    </row>
    <row r="15" spans="1:12" ht="19.5" customHeight="1">
      <c r="A15" s="128" t="s">
        <v>263</v>
      </c>
      <c r="B15" s="128" t="s">
        <v>264</v>
      </c>
      <c r="C15" s="128" t="s">
        <v>273</v>
      </c>
      <c r="D15" s="128" t="s">
        <v>286</v>
      </c>
      <c r="E15" s="122" t="s">
        <v>284</v>
      </c>
      <c r="F15" s="40"/>
      <c r="G15" s="137">
        <v>162288</v>
      </c>
      <c r="H15" s="141"/>
      <c r="I15" s="141"/>
      <c r="J15" s="40"/>
      <c r="K15" s="30"/>
      <c r="L15" s="30"/>
    </row>
    <row r="16" spans="1:12" ht="19.5" customHeight="1">
      <c r="A16" s="128" t="s">
        <v>265</v>
      </c>
      <c r="B16" s="128" t="s">
        <v>266</v>
      </c>
      <c r="C16" s="128" t="s">
        <v>271</v>
      </c>
      <c r="D16" s="128" t="s">
        <v>286</v>
      </c>
      <c r="E16" s="122" t="s">
        <v>285</v>
      </c>
      <c r="F16" s="40"/>
      <c r="G16" s="137">
        <v>87148.22</v>
      </c>
      <c r="H16" s="141"/>
      <c r="I16" s="141"/>
      <c r="J16" s="40"/>
      <c r="K16" s="30"/>
      <c r="L16" s="30"/>
    </row>
    <row r="17" spans="1:12" ht="19.5" customHeight="1">
      <c r="A17" s="108"/>
      <c r="B17" s="108"/>
      <c r="C17" s="108"/>
      <c r="D17" s="108"/>
      <c r="E17" s="129" t="s">
        <v>275</v>
      </c>
      <c r="F17" s="40"/>
      <c r="G17" s="141">
        <f>SUM(G7:G16)</f>
        <v>5317957.12</v>
      </c>
      <c r="H17" s="141">
        <f>SUM(H7:H16)</f>
        <v>1452000</v>
      </c>
      <c r="I17" s="141"/>
      <c r="J17" s="40"/>
      <c r="K17" s="30"/>
      <c r="L17" s="30"/>
    </row>
    <row r="18" spans="1:12" ht="19.5" customHeight="1">
      <c r="A18" s="108"/>
      <c r="B18" s="108"/>
      <c r="C18" s="108"/>
      <c r="D18" s="108"/>
      <c r="E18" s="109"/>
      <c r="F18" s="40"/>
      <c r="G18" s="141"/>
      <c r="H18" s="141"/>
      <c r="I18" s="141"/>
      <c r="J18" s="40"/>
      <c r="K18" s="30"/>
      <c r="L18" s="30"/>
    </row>
    <row r="19" spans="1:12" ht="19.5" customHeight="1">
      <c r="A19" s="108"/>
      <c r="B19" s="108"/>
      <c r="C19" s="108"/>
      <c r="D19" s="108"/>
      <c r="E19" s="109"/>
      <c r="F19" s="40"/>
      <c r="G19" s="40"/>
      <c r="H19" s="40"/>
      <c r="I19" s="40"/>
      <c r="J19" s="40"/>
      <c r="K19" s="30"/>
      <c r="L19" s="30"/>
    </row>
    <row r="20" spans="1:12" ht="19.5" customHeight="1">
      <c r="A20" s="108"/>
      <c r="B20" s="108"/>
      <c r="C20" s="108"/>
      <c r="D20" s="108"/>
      <c r="E20" s="109"/>
      <c r="F20" s="40"/>
      <c r="G20" s="40"/>
      <c r="H20" s="40"/>
      <c r="I20" s="40"/>
      <c r="J20" s="40"/>
      <c r="K20" s="30"/>
      <c r="L20" s="30"/>
    </row>
    <row r="21" spans="1:12" ht="19.5" customHeight="1">
      <c r="A21" s="108"/>
      <c r="B21" s="108"/>
      <c r="C21" s="108"/>
      <c r="D21" s="108"/>
      <c r="E21" s="108"/>
      <c r="F21" s="40"/>
      <c r="G21" s="40"/>
      <c r="H21" s="40"/>
      <c r="I21" s="40"/>
      <c r="J21" s="40"/>
      <c r="K21" s="30"/>
      <c r="L21" s="30"/>
    </row>
    <row r="22" spans="1:12" ht="19.5" customHeight="1">
      <c r="A22" s="110"/>
      <c r="B22" s="110"/>
      <c r="C22" s="110"/>
      <c r="D22" s="110"/>
      <c r="E22" s="110"/>
      <c r="F22" s="40"/>
      <c r="G22" s="40"/>
      <c r="H22" s="40"/>
      <c r="I22" s="40"/>
      <c r="J22" s="40"/>
      <c r="K22" s="30"/>
      <c r="L22" s="30"/>
    </row>
    <row r="23" spans="1:12" ht="19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29"/>
      <c r="L23" s="29"/>
    </row>
    <row r="24" spans="1: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9"/>
      <c r="L24" s="29"/>
    </row>
    <row r="25" spans="1: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29"/>
      <c r="L25" s="29"/>
    </row>
    <row r="26" spans="1: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29"/>
      <c r="L26" s="29"/>
    </row>
    <row r="27" spans="1: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29"/>
      <c r="L27" s="29"/>
    </row>
    <row r="28" spans="1: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29"/>
      <c r="L28" s="29"/>
    </row>
    <row r="29" spans="1: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29"/>
      <c r="L29" s="29"/>
    </row>
    <row r="30" spans="1: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29"/>
      <c r="L30" s="29"/>
    </row>
    <row r="31" spans="1: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29"/>
      <c r="L31" s="29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showZeros="0" zoomScalePageLayoutView="0" workbookViewId="0" topLeftCell="A1">
      <selection activeCell="D6" sqref="D6:D33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61"/>
      <c r="B1" s="61"/>
      <c r="C1" s="61"/>
      <c r="D1" s="61"/>
      <c r="E1" s="61"/>
      <c r="F1" s="61"/>
      <c r="G1" s="61"/>
      <c r="H1" s="33" t="s">
        <v>88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ht="20.25" customHeight="1">
      <c r="A2" s="157" t="s">
        <v>89</v>
      </c>
      <c r="B2" s="157"/>
      <c r="C2" s="157"/>
      <c r="D2" s="157"/>
      <c r="E2" s="157"/>
      <c r="F2" s="157"/>
      <c r="G2" s="157"/>
      <c r="H2" s="157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20.25" customHeight="1">
      <c r="A3" s="76" t="s">
        <v>5</v>
      </c>
      <c r="B3" s="76"/>
      <c r="C3" s="31"/>
      <c r="D3" s="31"/>
      <c r="E3" s="31"/>
      <c r="F3" s="31"/>
      <c r="G3" s="31"/>
      <c r="H3" s="5" t="s">
        <v>6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</row>
    <row r="4" spans="1:34" ht="20.25" customHeight="1">
      <c r="A4" s="77" t="s">
        <v>7</v>
      </c>
      <c r="B4" s="77"/>
      <c r="C4" s="77" t="s">
        <v>8</v>
      </c>
      <c r="D4" s="77"/>
      <c r="E4" s="77"/>
      <c r="F4" s="77"/>
      <c r="G4" s="77"/>
      <c r="H4" s="77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ht="20.25" customHeight="1">
      <c r="A5" s="78" t="s">
        <v>9</v>
      </c>
      <c r="B5" s="79" t="s">
        <v>10</v>
      </c>
      <c r="C5" s="78" t="s">
        <v>9</v>
      </c>
      <c r="D5" s="78" t="s">
        <v>59</v>
      </c>
      <c r="E5" s="79" t="s">
        <v>90</v>
      </c>
      <c r="F5" s="80" t="s">
        <v>91</v>
      </c>
      <c r="G5" s="78" t="s">
        <v>92</v>
      </c>
      <c r="H5" s="80" t="s">
        <v>93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ht="20.25" customHeight="1">
      <c r="A6" s="81" t="s">
        <v>94</v>
      </c>
      <c r="B6" s="131">
        <v>6769957</v>
      </c>
      <c r="C6" s="83" t="s">
        <v>95</v>
      </c>
      <c r="D6" s="131">
        <f>SUM(D7:D35)</f>
        <v>6769957</v>
      </c>
      <c r="E6" s="82">
        <f>SUM(E7:E35)</f>
        <v>6769957</v>
      </c>
      <c r="F6" s="82">
        <f>SUM(F7:F35)</f>
        <v>0</v>
      </c>
      <c r="G6" s="82">
        <f>SUM(G7:G35)</f>
        <v>0</v>
      </c>
      <c r="H6" s="82">
        <f>SUM(H7:H35)</f>
        <v>0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ht="20.25" customHeight="1">
      <c r="A7" s="81" t="s">
        <v>96</v>
      </c>
      <c r="B7" s="131">
        <v>6769957</v>
      </c>
      <c r="C7" s="83" t="s">
        <v>97</v>
      </c>
      <c r="D7" s="131">
        <f aca="true" t="shared" si="0" ref="D7:D35">SUM(E7:H7)</f>
        <v>5556507</v>
      </c>
      <c r="E7" s="131">
        <v>5556507</v>
      </c>
      <c r="F7" s="85"/>
      <c r="G7" s="85"/>
      <c r="H7" s="82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ht="20.25" customHeight="1">
      <c r="A8" s="81" t="s">
        <v>98</v>
      </c>
      <c r="B8" s="82"/>
      <c r="C8" s="83" t="s">
        <v>99</v>
      </c>
      <c r="D8" s="131">
        <f t="shared" si="0"/>
        <v>0</v>
      </c>
      <c r="E8" s="85"/>
      <c r="F8" s="85"/>
      <c r="G8" s="85"/>
      <c r="H8" s="82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ht="20.25" customHeight="1">
      <c r="A9" s="81" t="s">
        <v>100</v>
      </c>
      <c r="B9" s="86"/>
      <c r="C9" s="83" t="s">
        <v>101</v>
      </c>
      <c r="D9" s="131">
        <f t="shared" si="0"/>
        <v>0</v>
      </c>
      <c r="E9" s="85"/>
      <c r="F9" s="85"/>
      <c r="G9" s="85"/>
      <c r="H9" s="82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ht="20.25" customHeight="1">
      <c r="A10" s="81" t="s">
        <v>102</v>
      </c>
      <c r="B10" s="87"/>
      <c r="C10" s="83" t="s">
        <v>103</v>
      </c>
      <c r="D10" s="131">
        <f t="shared" si="0"/>
        <v>0</v>
      </c>
      <c r="E10" s="85"/>
      <c r="F10" s="85"/>
      <c r="G10" s="85"/>
      <c r="H10" s="82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1:34" ht="20.25" customHeight="1">
      <c r="A11" s="81" t="s">
        <v>96</v>
      </c>
      <c r="B11" s="82"/>
      <c r="C11" s="83" t="s">
        <v>104</v>
      </c>
      <c r="D11" s="131">
        <f t="shared" si="0"/>
        <v>0</v>
      </c>
      <c r="E11" s="85"/>
      <c r="F11" s="85"/>
      <c r="G11" s="85"/>
      <c r="H11" s="82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</row>
    <row r="12" spans="1:34" ht="20.25" customHeight="1">
      <c r="A12" s="81" t="s">
        <v>98</v>
      </c>
      <c r="B12" s="82"/>
      <c r="C12" s="83" t="s">
        <v>105</v>
      </c>
      <c r="D12" s="131">
        <f t="shared" si="0"/>
        <v>0</v>
      </c>
      <c r="E12" s="85"/>
      <c r="F12" s="85"/>
      <c r="G12" s="85"/>
      <c r="H12" s="82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</row>
    <row r="13" spans="1:34" ht="20.25" customHeight="1">
      <c r="A13" s="81" t="s">
        <v>100</v>
      </c>
      <c r="B13" s="82"/>
      <c r="C13" s="83" t="s">
        <v>106</v>
      </c>
      <c r="D13" s="131">
        <f t="shared" si="0"/>
        <v>0</v>
      </c>
      <c r="E13" s="85"/>
      <c r="F13" s="85"/>
      <c r="G13" s="85"/>
      <c r="H13" s="82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34" ht="20.25" customHeight="1">
      <c r="A14" s="81" t="s">
        <v>107</v>
      </c>
      <c r="B14" s="86"/>
      <c r="C14" s="83" t="s">
        <v>108</v>
      </c>
      <c r="D14" s="131">
        <f t="shared" si="0"/>
        <v>499306</v>
      </c>
      <c r="E14" s="131">
        <v>499306</v>
      </c>
      <c r="F14" s="85"/>
      <c r="G14" s="85"/>
      <c r="H14" s="82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ht="20.25" customHeight="1">
      <c r="A15" s="88"/>
      <c r="B15" s="89"/>
      <c r="C15" s="90" t="s">
        <v>109</v>
      </c>
      <c r="D15" s="131">
        <f t="shared" si="0"/>
        <v>0</v>
      </c>
      <c r="E15" s="85"/>
      <c r="F15" s="85"/>
      <c r="G15" s="85"/>
      <c r="H15" s="82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20.25" customHeight="1">
      <c r="A16" s="88"/>
      <c r="B16" s="86"/>
      <c r="C16" s="90" t="s">
        <v>110</v>
      </c>
      <c r="D16" s="131">
        <f t="shared" si="0"/>
        <v>278940</v>
      </c>
      <c r="E16" s="131">
        <v>278940</v>
      </c>
      <c r="F16" s="85"/>
      <c r="G16" s="85"/>
      <c r="H16" s="82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34" ht="20.25" customHeight="1">
      <c r="A17" s="88"/>
      <c r="B17" s="86"/>
      <c r="C17" s="90" t="s">
        <v>111</v>
      </c>
      <c r="D17" s="131">
        <f t="shared" si="0"/>
        <v>0</v>
      </c>
      <c r="E17" s="85"/>
      <c r="F17" s="85"/>
      <c r="G17" s="85"/>
      <c r="H17" s="82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34" ht="20.25" customHeight="1">
      <c r="A18" s="88"/>
      <c r="B18" s="86"/>
      <c r="C18" s="90" t="s">
        <v>112</v>
      </c>
      <c r="D18" s="131">
        <f t="shared" si="0"/>
        <v>0</v>
      </c>
      <c r="E18" s="85"/>
      <c r="F18" s="85"/>
      <c r="G18" s="85"/>
      <c r="H18" s="82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</row>
    <row r="19" spans="1:34" ht="20.25" customHeight="1">
      <c r="A19" s="88"/>
      <c r="B19" s="86"/>
      <c r="C19" s="90" t="s">
        <v>113</v>
      </c>
      <c r="D19" s="131">
        <f t="shared" si="0"/>
        <v>0</v>
      </c>
      <c r="E19" s="85"/>
      <c r="F19" s="85"/>
      <c r="G19" s="85"/>
      <c r="H19" s="82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20.25" customHeight="1">
      <c r="A20" s="88"/>
      <c r="B20" s="86"/>
      <c r="C20" s="90" t="s">
        <v>114</v>
      </c>
      <c r="D20" s="131">
        <f t="shared" si="0"/>
        <v>0</v>
      </c>
      <c r="E20" s="85"/>
      <c r="F20" s="85"/>
      <c r="G20" s="85"/>
      <c r="H20" s="82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0.25" customHeight="1">
      <c r="A21" s="88"/>
      <c r="B21" s="86"/>
      <c r="C21" s="90" t="s">
        <v>115</v>
      </c>
      <c r="D21" s="131">
        <f t="shared" si="0"/>
        <v>0</v>
      </c>
      <c r="E21" s="85"/>
      <c r="F21" s="85"/>
      <c r="G21" s="85"/>
      <c r="H21" s="82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  <row r="22" spans="1:34" ht="20.25" customHeight="1">
      <c r="A22" s="88"/>
      <c r="B22" s="86"/>
      <c r="C22" s="90" t="s">
        <v>116</v>
      </c>
      <c r="D22" s="131">
        <f t="shared" si="0"/>
        <v>0</v>
      </c>
      <c r="E22" s="85"/>
      <c r="F22" s="85"/>
      <c r="G22" s="85"/>
      <c r="H22" s="82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1:34" ht="20.25" customHeight="1">
      <c r="A23" s="88"/>
      <c r="B23" s="86"/>
      <c r="C23" s="90" t="s">
        <v>117</v>
      </c>
      <c r="D23" s="131">
        <f t="shared" si="0"/>
        <v>0</v>
      </c>
      <c r="E23" s="85"/>
      <c r="F23" s="85"/>
      <c r="G23" s="85"/>
      <c r="H23" s="82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</row>
    <row r="24" spans="1:34" ht="20.25" customHeight="1">
      <c r="A24" s="88"/>
      <c r="B24" s="86"/>
      <c r="C24" s="90" t="s">
        <v>118</v>
      </c>
      <c r="D24" s="131">
        <f t="shared" si="0"/>
        <v>0</v>
      </c>
      <c r="E24" s="85"/>
      <c r="F24" s="85"/>
      <c r="G24" s="85"/>
      <c r="H24" s="82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</row>
    <row r="25" spans="1:34" ht="20.25" customHeight="1">
      <c r="A25" s="88"/>
      <c r="B25" s="86"/>
      <c r="C25" s="90" t="s">
        <v>119</v>
      </c>
      <c r="D25" s="131">
        <f t="shared" si="0"/>
        <v>0</v>
      </c>
      <c r="E25" s="85"/>
      <c r="F25" s="85"/>
      <c r="G25" s="85"/>
      <c r="H25" s="82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ht="20.25" customHeight="1">
      <c r="A26" s="90"/>
      <c r="B26" s="86"/>
      <c r="C26" s="90" t="s">
        <v>120</v>
      </c>
      <c r="D26" s="131">
        <f t="shared" si="0"/>
        <v>435204</v>
      </c>
      <c r="E26" s="131">
        <v>435204</v>
      </c>
      <c r="F26" s="85"/>
      <c r="G26" s="85"/>
      <c r="H26" s="82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</row>
    <row r="27" spans="1:34" ht="20.25" customHeight="1">
      <c r="A27" s="90"/>
      <c r="B27" s="86"/>
      <c r="C27" s="90" t="s">
        <v>121</v>
      </c>
      <c r="D27" s="131">
        <f t="shared" si="0"/>
        <v>0</v>
      </c>
      <c r="E27" s="85"/>
      <c r="F27" s="85"/>
      <c r="G27" s="85"/>
      <c r="H27" s="82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</row>
    <row r="28" spans="1:34" ht="20.25" customHeight="1">
      <c r="A28" s="90"/>
      <c r="B28" s="86"/>
      <c r="C28" s="90" t="s">
        <v>122</v>
      </c>
      <c r="D28" s="131"/>
      <c r="E28" s="85"/>
      <c r="F28" s="85"/>
      <c r="G28" s="85"/>
      <c r="H28" s="82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ht="20.25" customHeight="1">
      <c r="A29" s="90"/>
      <c r="B29" s="86"/>
      <c r="C29" s="90" t="s">
        <v>123</v>
      </c>
      <c r="D29" s="131">
        <f t="shared" si="0"/>
        <v>0</v>
      </c>
      <c r="E29" s="85"/>
      <c r="F29" s="85"/>
      <c r="G29" s="85"/>
      <c r="H29" s="82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</row>
    <row r="30" spans="1:34" ht="20.25" customHeight="1">
      <c r="A30" s="90"/>
      <c r="B30" s="86"/>
      <c r="C30" s="90" t="s">
        <v>124</v>
      </c>
      <c r="D30" s="131">
        <f t="shared" si="0"/>
        <v>0</v>
      </c>
      <c r="E30" s="85"/>
      <c r="F30" s="85"/>
      <c r="G30" s="85"/>
      <c r="H30" s="82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</row>
    <row r="31" spans="1:34" ht="20.25" customHeight="1">
      <c r="A31" s="90"/>
      <c r="B31" s="86"/>
      <c r="C31" s="90" t="s">
        <v>125</v>
      </c>
      <c r="D31" s="131">
        <f t="shared" si="0"/>
        <v>0</v>
      </c>
      <c r="E31" s="85"/>
      <c r="F31" s="85"/>
      <c r="G31" s="85"/>
      <c r="H31" s="82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</row>
    <row r="32" spans="1:34" ht="20.25" customHeight="1">
      <c r="A32" s="90"/>
      <c r="B32" s="86"/>
      <c r="C32" s="90" t="s">
        <v>126</v>
      </c>
      <c r="D32" s="131">
        <f t="shared" si="0"/>
        <v>0</v>
      </c>
      <c r="E32" s="85"/>
      <c r="F32" s="85"/>
      <c r="G32" s="85"/>
      <c r="H32" s="82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</row>
    <row r="33" spans="1:34" ht="20.25" customHeight="1">
      <c r="A33" s="90"/>
      <c r="B33" s="86"/>
      <c r="C33" s="90" t="s">
        <v>127</v>
      </c>
      <c r="D33" s="131">
        <f t="shared" si="0"/>
        <v>0</v>
      </c>
      <c r="E33" s="85"/>
      <c r="F33" s="85"/>
      <c r="G33" s="85"/>
      <c r="H33" s="82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</row>
    <row r="34" spans="1:34" ht="20.25" customHeight="1">
      <c r="A34" s="90"/>
      <c r="B34" s="86"/>
      <c r="C34" s="90" t="s">
        <v>128</v>
      </c>
      <c r="D34" s="84">
        <f t="shared" si="0"/>
        <v>0</v>
      </c>
      <c r="E34" s="85"/>
      <c r="F34" s="85"/>
      <c r="G34" s="85"/>
      <c r="H34" s="82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ht="20.25" customHeight="1">
      <c r="A35" s="90"/>
      <c r="B35" s="86"/>
      <c r="C35" s="90" t="s">
        <v>129</v>
      </c>
      <c r="D35" s="84">
        <f t="shared" si="0"/>
        <v>0</v>
      </c>
      <c r="E35" s="91"/>
      <c r="F35" s="91"/>
      <c r="G35" s="91"/>
      <c r="H35" s="86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1:34" ht="20.25" customHeight="1">
      <c r="A36" s="78"/>
      <c r="B36" s="92"/>
      <c r="C36" s="78"/>
      <c r="D36" s="92"/>
      <c r="E36" s="93"/>
      <c r="F36" s="93"/>
      <c r="G36" s="93"/>
      <c r="H36" s="93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ht="20.25" customHeight="1">
      <c r="A37" s="90"/>
      <c r="B37" s="86"/>
      <c r="C37" s="90" t="s">
        <v>130</v>
      </c>
      <c r="D37" s="84">
        <f>SUM(E37:H37)</f>
        <v>0</v>
      </c>
      <c r="E37" s="91"/>
      <c r="F37" s="91"/>
      <c r="G37" s="91"/>
      <c r="H37" s="86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</row>
    <row r="38" spans="1:34" ht="20.25" customHeight="1">
      <c r="A38" s="90"/>
      <c r="B38" s="94"/>
      <c r="C38" s="90"/>
      <c r="D38" s="92"/>
      <c r="E38" s="95"/>
      <c r="F38" s="95"/>
      <c r="G38" s="95"/>
      <c r="H38" s="95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20.25" customHeight="1">
      <c r="A39" s="78" t="s">
        <v>54</v>
      </c>
      <c r="B39" s="94">
        <f>B6+B10</f>
        <v>6769957</v>
      </c>
      <c r="C39" s="78" t="s">
        <v>55</v>
      </c>
      <c r="D39" s="84">
        <f>SUM(E39:H39)</f>
        <v>6769957</v>
      </c>
      <c r="E39" s="92">
        <f>SUM(E7:E37)</f>
        <v>6769957</v>
      </c>
      <c r="F39" s="92">
        <f>SUM(F7:F37)</f>
        <v>0</v>
      </c>
      <c r="G39" s="92">
        <f>SUM(G7:G37)</f>
        <v>0</v>
      </c>
      <c r="H39" s="92">
        <f>SUM(H7:H37)</f>
        <v>0</v>
      </c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20.25" customHeight="1">
      <c r="A40" s="96"/>
      <c r="B40" s="97"/>
      <c r="C40" s="98"/>
      <c r="D40" s="98"/>
      <c r="E40" s="98"/>
      <c r="F40" s="98"/>
      <c r="G40" s="98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600" verticalDpi="600" orientation="landscape" paperSize="9" scale="64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5"/>
  <sheetViews>
    <sheetView zoomScalePageLayoutView="0" workbookViewId="0" topLeftCell="A1">
      <selection activeCell="Q10" sqref="Q10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8.5" style="0" customWidth="1"/>
    <col min="5" max="5" width="15.83203125" style="0" customWidth="1"/>
    <col min="6" max="15" width="11.66015625" style="0" customWidth="1"/>
    <col min="1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  <col min="251" max="255" width="9.16015625" style="0" customWidth="1"/>
  </cols>
  <sheetData>
    <row r="1" spans="1:250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L1" s="2" t="s">
        <v>131</v>
      </c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</row>
    <row r="2" spans="1:250" ht="19.5" customHeight="1">
      <c r="A2" s="50" t="s">
        <v>132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</row>
    <row r="3" spans="1:250" ht="19.5" customHeight="1">
      <c r="A3" s="3" t="s">
        <v>5</v>
      </c>
      <c r="B3" s="3"/>
      <c r="C3" s="3"/>
      <c r="D3" s="3"/>
      <c r="E3" s="34"/>
      <c r="F3" s="34"/>
      <c r="G3" s="34"/>
      <c r="H3" s="34"/>
      <c r="I3" s="34"/>
      <c r="J3" s="34"/>
      <c r="K3" s="34"/>
      <c r="L3" s="34"/>
      <c r="M3" s="34"/>
      <c r="N3" s="34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26"/>
      <c r="AG3" s="26"/>
      <c r="AH3" s="26"/>
      <c r="AI3" s="26"/>
      <c r="AL3" s="5" t="s">
        <v>6</v>
      </c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</row>
    <row r="4" spans="1:250" ht="19.5" customHeight="1">
      <c r="A4" s="9" t="s">
        <v>58</v>
      </c>
      <c r="B4" s="9"/>
      <c r="C4" s="63"/>
      <c r="D4" s="64"/>
      <c r="E4" s="164" t="s">
        <v>133</v>
      </c>
      <c r="F4" s="65" t="s">
        <v>134</v>
      </c>
      <c r="G4" s="53"/>
      <c r="H4" s="53"/>
      <c r="I4" s="53"/>
      <c r="J4" s="53"/>
      <c r="K4" s="53"/>
      <c r="L4" s="53"/>
      <c r="M4" s="53"/>
      <c r="N4" s="53"/>
      <c r="O4" s="73"/>
      <c r="P4" s="74" t="s">
        <v>135</v>
      </c>
      <c r="Q4" s="53"/>
      <c r="R4" s="53"/>
      <c r="S4" s="53"/>
      <c r="T4" s="53"/>
      <c r="U4" s="53"/>
      <c r="V4" s="73"/>
      <c r="W4" s="74" t="s">
        <v>136</v>
      </c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</row>
    <row r="5" spans="1:250" ht="45" customHeight="1">
      <c r="A5" s="66" t="s">
        <v>137</v>
      </c>
      <c r="B5" s="53"/>
      <c r="C5" s="160" t="s">
        <v>70</v>
      </c>
      <c r="D5" s="160" t="s">
        <v>138</v>
      </c>
      <c r="E5" s="164"/>
      <c r="F5" s="173" t="s">
        <v>59</v>
      </c>
      <c r="G5" s="67" t="s">
        <v>139</v>
      </c>
      <c r="H5" s="68"/>
      <c r="I5" s="68"/>
      <c r="J5" s="67" t="s">
        <v>140</v>
      </c>
      <c r="K5" s="68"/>
      <c r="L5" s="68"/>
      <c r="M5" s="67" t="s">
        <v>141</v>
      </c>
      <c r="N5" s="68"/>
      <c r="O5" s="75"/>
      <c r="P5" s="173" t="s">
        <v>59</v>
      </c>
      <c r="Q5" s="67" t="s">
        <v>139</v>
      </c>
      <c r="R5" s="68"/>
      <c r="S5" s="68"/>
      <c r="T5" s="67" t="s">
        <v>140</v>
      </c>
      <c r="U5" s="68"/>
      <c r="V5" s="75"/>
      <c r="W5" s="173" t="s">
        <v>59</v>
      </c>
      <c r="X5" s="67" t="s">
        <v>139</v>
      </c>
      <c r="Y5" s="68"/>
      <c r="Z5" s="68"/>
      <c r="AA5" s="67" t="s">
        <v>140</v>
      </c>
      <c r="AB5" s="68"/>
      <c r="AC5" s="68"/>
      <c r="AD5" s="67" t="s">
        <v>141</v>
      </c>
      <c r="AE5" s="68"/>
      <c r="AF5" s="68"/>
      <c r="AG5" s="67" t="s">
        <v>142</v>
      </c>
      <c r="AH5" s="68"/>
      <c r="AI5" s="68"/>
      <c r="AJ5" s="67" t="s">
        <v>93</v>
      </c>
      <c r="AK5" s="68"/>
      <c r="AL5" s="68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</row>
    <row r="6" spans="1:250" ht="29.25" customHeight="1">
      <c r="A6" s="15" t="s">
        <v>79</v>
      </c>
      <c r="B6" s="15" t="s">
        <v>80</v>
      </c>
      <c r="C6" s="160"/>
      <c r="D6" s="160"/>
      <c r="E6" s="164"/>
      <c r="F6" s="173"/>
      <c r="G6" s="69" t="s">
        <v>74</v>
      </c>
      <c r="H6" s="15" t="s">
        <v>84</v>
      </c>
      <c r="I6" s="15" t="s">
        <v>85</v>
      </c>
      <c r="J6" s="69" t="s">
        <v>74</v>
      </c>
      <c r="K6" s="15" t="s">
        <v>84</v>
      </c>
      <c r="L6" s="15" t="s">
        <v>85</v>
      </c>
      <c r="M6" s="69" t="s">
        <v>74</v>
      </c>
      <c r="N6" s="15" t="s">
        <v>84</v>
      </c>
      <c r="O6" s="14" t="s">
        <v>85</v>
      </c>
      <c r="P6" s="173"/>
      <c r="Q6" s="69" t="s">
        <v>74</v>
      </c>
      <c r="R6" s="15" t="s">
        <v>84</v>
      </c>
      <c r="S6" s="15" t="s">
        <v>85</v>
      </c>
      <c r="T6" s="69" t="s">
        <v>74</v>
      </c>
      <c r="U6" s="15" t="s">
        <v>84</v>
      </c>
      <c r="V6" s="14" t="s">
        <v>85</v>
      </c>
      <c r="W6" s="173"/>
      <c r="X6" s="69" t="s">
        <v>74</v>
      </c>
      <c r="Y6" s="15" t="s">
        <v>84</v>
      </c>
      <c r="Z6" s="15" t="s">
        <v>85</v>
      </c>
      <c r="AA6" s="69" t="s">
        <v>74</v>
      </c>
      <c r="AB6" s="15" t="s">
        <v>84</v>
      </c>
      <c r="AC6" s="15" t="s">
        <v>85</v>
      </c>
      <c r="AD6" s="69" t="s">
        <v>74</v>
      </c>
      <c r="AE6" s="15" t="s">
        <v>84</v>
      </c>
      <c r="AF6" s="15" t="s">
        <v>85</v>
      </c>
      <c r="AG6" s="69" t="s">
        <v>74</v>
      </c>
      <c r="AH6" s="15" t="s">
        <v>84</v>
      </c>
      <c r="AI6" s="15" t="s">
        <v>85</v>
      </c>
      <c r="AJ6" s="69" t="s">
        <v>74</v>
      </c>
      <c r="AK6" s="15" t="s">
        <v>84</v>
      </c>
      <c r="AL6" s="15" t="s">
        <v>85</v>
      </c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</row>
    <row r="7" spans="1:250" ht="19.5" customHeight="1">
      <c r="A7" s="70" t="s">
        <v>287</v>
      </c>
      <c r="B7" s="18">
        <v>1</v>
      </c>
      <c r="C7" s="18">
        <v>18001</v>
      </c>
      <c r="D7" s="144" t="s">
        <v>288</v>
      </c>
      <c r="E7" s="56"/>
      <c r="F7" s="56"/>
      <c r="G7" s="56"/>
      <c r="H7" s="56">
        <v>2059520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19"/>
      <c r="AK7" s="19"/>
      <c r="AL7" s="56"/>
      <c r="AM7" s="26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</row>
    <row r="8" spans="1:250" ht="19.5" customHeight="1">
      <c r="A8" s="16">
        <v>501</v>
      </c>
      <c r="B8" s="18">
        <v>2</v>
      </c>
      <c r="C8" s="18">
        <v>18001</v>
      </c>
      <c r="D8" s="144" t="s">
        <v>289</v>
      </c>
      <c r="E8" s="56"/>
      <c r="F8" s="56"/>
      <c r="G8" s="56"/>
      <c r="H8" s="56">
        <v>621404</v>
      </c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19"/>
      <c r="AK8" s="19"/>
      <c r="AL8" s="56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</row>
    <row r="9" spans="1:250" ht="19.5" customHeight="1">
      <c r="A9" s="16">
        <v>501</v>
      </c>
      <c r="B9" s="18">
        <v>3</v>
      </c>
      <c r="C9" s="18">
        <v>18001</v>
      </c>
      <c r="D9" s="143" t="s">
        <v>290</v>
      </c>
      <c r="E9" s="56"/>
      <c r="F9" s="56"/>
      <c r="G9" s="56"/>
      <c r="H9" s="56">
        <v>435204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19"/>
      <c r="AK9" s="19"/>
      <c r="AL9" s="56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</row>
    <row r="10" spans="1:250" ht="19.5" customHeight="1">
      <c r="A10" s="16">
        <v>501</v>
      </c>
      <c r="B10" s="18">
        <v>99</v>
      </c>
      <c r="C10" s="18">
        <v>18001</v>
      </c>
      <c r="D10" s="144" t="s">
        <v>291</v>
      </c>
      <c r="E10" s="56"/>
      <c r="F10" s="56"/>
      <c r="G10" s="56"/>
      <c r="H10" s="56">
        <v>306311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19"/>
      <c r="AK10" s="19"/>
      <c r="AL10" s="56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</row>
    <row r="11" spans="1:250" ht="19.5" customHeight="1">
      <c r="A11" s="16">
        <v>502</v>
      </c>
      <c r="B11" s="18">
        <v>1</v>
      </c>
      <c r="C11" s="18">
        <v>18001</v>
      </c>
      <c r="D11" s="144" t="s">
        <v>292</v>
      </c>
      <c r="E11" s="56"/>
      <c r="F11" s="56"/>
      <c r="G11" s="56"/>
      <c r="H11" s="56">
        <v>470147</v>
      </c>
      <c r="I11" s="56">
        <v>1452000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19"/>
      <c r="AK11" s="19"/>
      <c r="AL11" s="56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</row>
    <row r="12" spans="1:250" ht="19.5" customHeight="1">
      <c r="A12" s="16">
        <v>502</v>
      </c>
      <c r="B12" s="18">
        <v>6</v>
      </c>
      <c r="C12" s="18">
        <v>18001</v>
      </c>
      <c r="D12" s="143" t="s">
        <v>293</v>
      </c>
      <c r="E12" s="56"/>
      <c r="F12" s="56"/>
      <c r="G12" s="56"/>
      <c r="H12" s="56">
        <v>34200</v>
      </c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19"/>
      <c r="AK12" s="19"/>
      <c r="AL12" s="56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</row>
    <row r="13" spans="1:250" ht="19.5" customHeight="1">
      <c r="A13" s="16">
        <v>502</v>
      </c>
      <c r="B13" s="18">
        <v>99</v>
      </c>
      <c r="C13" s="18">
        <v>18001</v>
      </c>
      <c r="D13" s="143" t="s">
        <v>294</v>
      </c>
      <c r="E13" s="56"/>
      <c r="F13" s="56"/>
      <c r="G13" s="56"/>
      <c r="H13" s="56">
        <v>86688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19"/>
      <c r="AK13" s="19"/>
      <c r="AL13" s="56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</row>
    <row r="14" spans="1:250" ht="19.5" customHeight="1">
      <c r="A14" s="56">
        <v>505</v>
      </c>
      <c r="B14" s="56">
        <v>1</v>
      </c>
      <c r="C14" s="56">
        <v>18001</v>
      </c>
      <c r="D14" s="144" t="s">
        <v>295</v>
      </c>
      <c r="E14" s="56"/>
      <c r="F14" s="56"/>
      <c r="G14" s="56"/>
      <c r="H14" s="56">
        <v>1131795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19"/>
      <c r="AK14" s="19"/>
      <c r="AL14" s="56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</row>
    <row r="15" spans="1:250" ht="19.5" customHeight="1">
      <c r="A15" s="56">
        <v>509</v>
      </c>
      <c r="B15" s="56">
        <v>1</v>
      </c>
      <c r="C15" s="56">
        <v>18001</v>
      </c>
      <c r="D15" s="144" t="s">
        <v>296</v>
      </c>
      <c r="E15" s="56"/>
      <c r="F15" s="56"/>
      <c r="G15" s="56"/>
      <c r="H15" s="56">
        <v>10400</v>
      </c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19"/>
      <c r="AK15" s="19"/>
      <c r="AL15" s="56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</row>
    <row r="16" spans="1:250" ht="19.5" customHeight="1">
      <c r="A16" s="56">
        <v>509</v>
      </c>
      <c r="B16" s="56">
        <v>5</v>
      </c>
      <c r="C16" s="56">
        <v>18001</v>
      </c>
      <c r="D16" s="143" t="s">
        <v>297</v>
      </c>
      <c r="E16" s="56"/>
      <c r="F16" s="56"/>
      <c r="G16" s="56"/>
      <c r="H16" s="56">
        <v>162288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19"/>
      <c r="AK16" s="19"/>
      <c r="AL16" s="56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</row>
    <row r="17" spans="1:250" ht="19.5" customHeight="1">
      <c r="A17" s="57"/>
      <c r="B17" s="57"/>
      <c r="C17" s="57"/>
      <c r="D17" s="57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19"/>
      <c r="AK17" s="19"/>
      <c r="AL17" s="58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</row>
    <row r="18" spans="1:250" ht="19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19"/>
      <c r="AK18" s="19"/>
      <c r="AL18" s="58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</row>
    <row r="19" spans="1:250" ht="19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19"/>
      <c r="AK19" s="19"/>
      <c r="AL19" s="58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</row>
    <row r="20" spans="1:250" ht="19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19"/>
      <c r="AK20" s="19"/>
      <c r="AL20" s="58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</row>
    <row r="21" spans="1:250" ht="19.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19"/>
      <c r="AK21" s="19"/>
      <c r="AL21" s="58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</row>
    <row r="22" spans="1:250" ht="19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19"/>
      <c r="AK22" s="19"/>
      <c r="AL22" s="58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</row>
    <row r="23" spans="1:250" ht="19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19"/>
      <c r="AK23" s="19"/>
      <c r="AL23" s="58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</row>
    <row r="24" spans="1:250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19"/>
      <c r="AK24" s="19"/>
      <c r="AL24" s="58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</row>
    <row r="25" spans="1:250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19"/>
      <c r="AK25" s="19"/>
      <c r="AL25" s="58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</row>
    <row r="26" spans="1:250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19"/>
      <c r="AK26" s="19"/>
      <c r="AL26" s="58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</row>
    <row r="27" spans="1:25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19"/>
      <c r="AK27" s="19"/>
      <c r="AL27" s="58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</row>
    <row r="28" spans="1:250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19"/>
      <c r="AK28" s="19"/>
      <c r="AL28" s="58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</row>
    <row r="29" spans="1:250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19"/>
      <c r="AK29" s="19"/>
      <c r="AL29" s="58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</row>
    <row r="30" spans="1:250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19"/>
      <c r="AK30" s="19"/>
      <c r="AL30" s="58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</row>
    <row r="31" spans="1:250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19"/>
      <c r="AK31" s="19"/>
      <c r="AL31" s="58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</row>
    <row r="32" spans="1:250" ht="19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19"/>
      <c r="AK32" s="19"/>
      <c r="AL32" s="58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</row>
    <row r="33" spans="1:250" ht="19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19"/>
      <c r="AK33" s="19"/>
      <c r="AL33" s="58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</row>
    <row r="34" spans="1:250" ht="19.5" customHeight="1">
      <c r="A34" s="71"/>
      <c r="B34" s="71"/>
      <c r="C34" s="71"/>
      <c r="D34" s="71"/>
      <c r="E34" s="71"/>
      <c r="F34" s="71"/>
      <c r="G34" s="61"/>
      <c r="H34" s="71"/>
      <c r="I34" s="71"/>
      <c r="J34" s="71"/>
      <c r="K34" s="71"/>
      <c r="L34" s="71"/>
      <c r="M34" s="71"/>
      <c r="N34" s="61"/>
      <c r="O34" s="71"/>
      <c r="P34" s="7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71"/>
      <c r="AG34" s="61"/>
      <c r="AH34" s="61"/>
      <c r="AI34" s="6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</row>
    <row r="35" spans="1:250" ht="19.5" customHeight="1">
      <c r="A35" s="71"/>
      <c r="B35" s="71"/>
      <c r="C35" s="71"/>
      <c r="D35" s="71"/>
      <c r="E35" s="71"/>
      <c r="F35" s="71"/>
      <c r="G35" s="61"/>
      <c r="H35" s="71"/>
      <c r="I35" s="71"/>
      <c r="J35" s="71"/>
      <c r="K35" s="71"/>
      <c r="L35" s="71"/>
      <c r="M35" s="71"/>
      <c r="N35" s="61"/>
      <c r="O35" s="71"/>
      <c r="P35" s="7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71"/>
      <c r="AG35" s="61"/>
      <c r="AH35" s="61"/>
      <c r="AI35" s="6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</row>
  </sheetData>
  <sheetProtection/>
  <mergeCells count="6">
    <mergeCell ref="C5:C6"/>
    <mergeCell ref="D5:D6"/>
    <mergeCell ref="E4:E6"/>
    <mergeCell ref="F5:F6"/>
    <mergeCell ref="P5:P6"/>
    <mergeCell ref="W5:W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showGridLines="0" showZeros="0" zoomScalePageLayoutView="0" workbookViewId="0" topLeftCell="A1">
      <selection activeCell="K8" sqref="K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21" width="12.16015625" style="0" customWidth="1"/>
    <col min="22" max="24" width="10.66015625" style="0" customWidth="1"/>
    <col min="25" max="29" width="12.16015625" style="0" customWidth="1"/>
    <col min="30" max="31" width="10.66015625" style="0" customWidth="1"/>
    <col min="32" max="32" width="12.16015625" style="0" customWidth="1"/>
    <col min="33" max="33" width="9.83203125" style="0" customWidth="1"/>
    <col min="34" max="37" width="10.66015625" style="0" customWidth="1"/>
    <col min="38" max="42" width="9.16015625" style="0" customWidth="1"/>
    <col min="43" max="112" width="10.66015625" style="0" customWidth="1"/>
  </cols>
  <sheetData>
    <row r="1" spans="1:11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61"/>
      <c r="AH1" s="61"/>
      <c r="DG1" s="62" t="s">
        <v>143</v>
      </c>
    </row>
    <row r="2" spans="1:111" ht="19.5" customHeight="1">
      <c r="A2" s="50" t="s">
        <v>144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</row>
    <row r="3" spans="1:112" ht="19.5" customHeight="1">
      <c r="A3" s="4" t="s">
        <v>5</v>
      </c>
      <c r="B3" s="4"/>
      <c r="C3" s="4"/>
      <c r="D3" s="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5" t="s">
        <v>6</v>
      </c>
      <c r="DH3" s="26"/>
    </row>
    <row r="4" spans="1:112" ht="19.5" customHeight="1">
      <c r="A4" s="164" t="s">
        <v>58</v>
      </c>
      <c r="B4" s="164"/>
      <c r="C4" s="164"/>
      <c r="D4" s="164"/>
      <c r="E4" s="180" t="s">
        <v>59</v>
      </c>
      <c r="F4" s="160" t="s">
        <v>145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1"/>
      <c r="T4" s="158" t="s">
        <v>146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75" t="s">
        <v>147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7"/>
      <c r="BH4" s="175" t="s">
        <v>148</v>
      </c>
      <c r="BI4" s="176"/>
      <c r="BJ4" s="176"/>
      <c r="BK4" s="176"/>
      <c r="BL4" s="177"/>
      <c r="BM4" s="175" t="s">
        <v>149</v>
      </c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7"/>
      <c r="BZ4" s="175" t="s">
        <v>150</v>
      </c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7"/>
      <c r="CQ4" s="175" t="s">
        <v>151</v>
      </c>
      <c r="CR4" s="176"/>
      <c r="CS4" s="177"/>
      <c r="CT4" s="175" t="s">
        <v>152</v>
      </c>
      <c r="CU4" s="176"/>
      <c r="CV4" s="176"/>
      <c r="CW4" s="176"/>
      <c r="CX4" s="176"/>
      <c r="CY4" s="177"/>
      <c r="CZ4" s="175" t="s">
        <v>153</v>
      </c>
      <c r="DA4" s="176"/>
      <c r="DB4" s="176"/>
      <c r="DC4" s="178" t="s">
        <v>154</v>
      </c>
      <c r="DD4" s="178"/>
      <c r="DE4" s="178"/>
      <c r="DF4" s="178"/>
      <c r="DG4" s="178"/>
      <c r="DH4" s="26"/>
    </row>
    <row r="5" spans="1:112" ht="19.5" customHeight="1">
      <c r="A5" s="6" t="s">
        <v>69</v>
      </c>
      <c r="B5" s="6"/>
      <c r="C5" s="55"/>
      <c r="D5" s="179" t="s">
        <v>71</v>
      </c>
      <c r="E5" s="158"/>
      <c r="F5" s="174" t="s">
        <v>74</v>
      </c>
      <c r="G5" s="174" t="s">
        <v>155</v>
      </c>
      <c r="H5" s="174" t="s">
        <v>156</v>
      </c>
      <c r="I5" s="174" t="s">
        <v>157</v>
      </c>
      <c r="J5" s="174" t="s">
        <v>158</v>
      </c>
      <c r="K5" s="174" t="s">
        <v>159</v>
      </c>
      <c r="L5" s="174" t="s">
        <v>160</v>
      </c>
      <c r="M5" s="174" t="s">
        <v>161</v>
      </c>
      <c r="N5" s="174" t="s">
        <v>162</v>
      </c>
      <c r="O5" s="174" t="s">
        <v>163</v>
      </c>
      <c r="P5" s="174" t="s">
        <v>164</v>
      </c>
      <c r="Q5" s="159" t="s">
        <v>165</v>
      </c>
      <c r="R5" s="159" t="s">
        <v>166</v>
      </c>
      <c r="S5" s="159" t="s">
        <v>167</v>
      </c>
      <c r="T5" s="174" t="s">
        <v>74</v>
      </c>
      <c r="U5" s="174" t="s">
        <v>168</v>
      </c>
      <c r="V5" s="174" t="s">
        <v>169</v>
      </c>
      <c r="W5" s="174" t="s">
        <v>170</v>
      </c>
      <c r="X5" s="174" t="s">
        <v>171</v>
      </c>
      <c r="Y5" s="174" t="s">
        <v>172</v>
      </c>
      <c r="Z5" s="174" t="s">
        <v>173</v>
      </c>
      <c r="AA5" s="174" t="s">
        <v>174</v>
      </c>
      <c r="AB5" s="174" t="s">
        <v>175</v>
      </c>
      <c r="AC5" s="174" t="s">
        <v>176</v>
      </c>
      <c r="AD5" s="174" t="s">
        <v>177</v>
      </c>
      <c r="AE5" s="174" t="s">
        <v>178</v>
      </c>
      <c r="AF5" s="174" t="s">
        <v>179</v>
      </c>
      <c r="AG5" s="174" t="s">
        <v>180</v>
      </c>
      <c r="AH5" s="174" t="s">
        <v>181</v>
      </c>
      <c r="AI5" s="174" t="s">
        <v>182</v>
      </c>
      <c r="AJ5" s="174" t="s">
        <v>183</v>
      </c>
      <c r="AK5" s="174" t="s">
        <v>184</v>
      </c>
      <c r="AL5" s="174" t="s">
        <v>185</v>
      </c>
      <c r="AM5" s="174" t="s">
        <v>186</v>
      </c>
      <c r="AN5" s="174" t="s">
        <v>187</v>
      </c>
      <c r="AO5" s="174" t="s">
        <v>188</v>
      </c>
      <c r="AP5" s="174" t="s">
        <v>189</v>
      </c>
      <c r="AQ5" s="174" t="s">
        <v>190</v>
      </c>
      <c r="AR5" s="174" t="s">
        <v>191</v>
      </c>
      <c r="AS5" s="174" t="s">
        <v>192</v>
      </c>
      <c r="AT5" s="174" t="s">
        <v>193</v>
      </c>
      <c r="AU5" s="174" t="s">
        <v>194</v>
      </c>
      <c r="AV5" s="158" t="s">
        <v>74</v>
      </c>
      <c r="AW5" s="158" t="s">
        <v>195</v>
      </c>
      <c r="AX5" s="158" t="s">
        <v>196</v>
      </c>
      <c r="AY5" s="158" t="s">
        <v>197</v>
      </c>
      <c r="AZ5" s="158" t="s">
        <v>198</v>
      </c>
      <c r="BA5" s="158" t="s">
        <v>199</v>
      </c>
      <c r="BB5" s="158" t="s">
        <v>200</v>
      </c>
      <c r="BC5" s="158" t="s">
        <v>201</v>
      </c>
      <c r="BD5" s="158" t="s">
        <v>202</v>
      </c>
      <c r="BE5" s="158" t="s">
        <v>203</v>
      </c>
      <c r="BF5" s="158" t="s">
        <v>204</v>
      </c>
      <c r="BG5" s="159" t="s">
        <v>205</v>
      </c>
      <c r="BH5" s="158" t="s">
        <v>74</v>
      </c>
      <c r="BI5" s="158" t="s">
        <v>206</v>
      </c>
      <c r="BJ5" s="158" t="s">
        <v>207</v>
      </c>
      <c r="BK5" s="158" t="s">
        <v>208</v>
      </c>
      <c r="BL5" s="158" t="s">
        <v>209</v>
      </c>
      <c r="BM5" s="158" t="s">
        <v>74</v>
      </c>
      <c r="BN5" s="158" t="s">
        <v>210</v>
      </c>
      <c r="BO5" s="158" t="s">
        <v>211</v>
      </c>
      <c r="BP5" s="158" t="s">
        <v>212</v>
      </c>
      <c r="BQ5" s="158" t="s">
        <v>213</v>
      </c>
      <c r="BR5" s="158" t="s">
        <v>214</v>
      </c>
      <c r="BS5" s="158" t="s">
        <v>215</v>
      </c>
      <c r="BT5" s="158" t="s">
        <v>216</v>
      </c>
      <c r="BU5" s="158" t="s">
        <v>217</v>
      </c>
      <c r="BV5" s="158" t="s">
        <v>218</v>
      </c>
      <c r="BW5" s="158" t="s">
        <v>219</v>
      </c>
      <c r="BX5" s="159" t="s">
        <v>220</v>
      </c>
      <c r="BY5" s="159" t="s">
        <v>221</v>
      </c>
      <c r="BZ5" s="158" t="s">
        <v>74</v>
      </c>
      <c r="CA5" s="158" t="s">
        <v>210</v>
      </c>
      <c r="CB5" s="158" t="s">
        <v>211</v>
      </c>
      <c r="CC5" s="158" t="s">
        <v>212</v>
      </c>
      <c r="CD5" s="158" t="s">
        <v>213</v>
      </c>
      <c r="CE5" s="158" t="s">
        <v>214</v>
      </c>
      <c r="CF5" s="158" t="s">
        <v>215</v>
      </c>
      <c r="CG5" s="158" t="s">
        <v>216</v>
      </c>
      <c r="CH5" s="158" t="s">
        <v>222</v>
      </c>
      <c r="CI5" s="158" t="s">
        <v>223</v>
      </c>
      <c r="CJ5" s="158" t="s">
        <v>224</v>
      </c>
      <c r="CK5" s="158" t="s">
        <v>225</v>
      </c>
      <c r="CL5" s="158" t="s">
        <v>217</v>
      </c>
      <c r="CM5" s="158" t="s">
        <v>218</v>
      </c>
      <c r="CN5" s="158" t="s">
        <v>219</v>
      </c>
      <c r="CO5" s="159" t="s">
        <v>220</v>
      </c>
      <c r="CP5" s="158" t="s">
        <v>226</v>
      </c>
      <c r="CQ5" s="158" t="s">
        <v>74</v>
      </c>
      <c r="CR5" s="158" t="s">
        <v>227</v>
      </c>
      <c r="CS5" s="158" t="s">
        <v>228</v>
      </c>
      <c r="CT5" s="158" t="s">
        <v>74</v>
      </c>
      <c r="CU5" s="158" t="s">
        <v>227</v>
      </c>
      <c r="CV5" s="158" t="s">
        <v>229</v>
      </c>
      <c r="CW5" s="158" t="s">
        <v>230</v>
      </c>
      <c r="CX5" s="158" t="s">
        <v>231</v>
      </c>
      <c r="CY5" s="159" t="s">
        <v>228</v>
      </c>
      <c r="CZ5" s="158" t="s">
        <v>74</v>
      </c>
      <c r="DA5" s="158" t="s">
        <v>232</v>
      </c>
      <c r="DB5" s="158" t="s">
        <v>233</v>
      </c>
      <c r="DC5" s="158" t="s">
        <v>74</v>
      </c>
      <c r="DD5" s="158" t="s">
        <v>234</v>
      </c>
      <c r="DE5" s="158" t="s">
        <v>235</v>
      </c>
      <c r="DF5" s="158" t="s">
        <v>236</v>
      </c>
      <c r="DG5" s="158" t="s">
        <v>154</v>
      </c>
      <c r="DH5" s="26"/>
    </row>
    <row r="6" spans="1:112" ht="39" customHeight="1">
      <c r="A6" s="12" t="s">
        <v>79</v>
      </c>
      <c r="B6" s="12" t="s">
        <v>80</v>
      </c>
      <c r="C6" s="13" t="s">
        <v>81</v>
      </c>
      <c r="D6" s="161"/>
      <c r="E6" s="159"/>
      <c r="F6" s="158"/>
      <c r="G6" s="158"/>
      <c r="H6" s="158"/>
      <c r="I6" s="158"/>
      <c r="J6" s="158"/>
      <c r="K6" s="159"/>
      <c r="L6" s="158"/>
      <c r="M6" s="158"/>
      <c r="N6" s="158"/>
      <c r="O6" s="158"/>
      <c r="P6" s="158"/>
      <c r="Q6" s="174"/>
      <c r="R6" s="174"/>
      <c r="S6" s="174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9"/>
      <c r="AM6" s="159"/>
      <c r="AN6" s="159"/>
      <c r="AO6" s="159"/>
      <c r="AP6" s="159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74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74"/>
      <c r="BY6" s="174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74"/>
      <c r="CP6" s="158"/>
      <c r="CQ6" s="158"/>
      <c r="CR6" s="158"/>
      <c r="CS6" s="158"/>
      <c r="CT6" s="158"/>
      <c r="CU6" s="158"/>
      <c r="CV6" s="158"/>
      <c r="CW6" s="158"/>
      <c r="CX6" s="158"/>
      <c r="CY6" s="174"/>
      <c r="CZ6" s="158"/>
      <c r="DA6" s="158"/>
      <c r="DB6" s="158"/>
      <c r="DC6" s="158"/>
      <c r="DD6" s="158"/>
      <c r="DE6" s="158"/>
      <c r="DF6" s="158"/>
      <c r="DG6" s="158"/>
      <c r="DH6" s="26"/>
    </row>
    <row r="7" spans="1:112" ht="30.75" customHeight="1">
      <c r="A7" s="145">
        <v>201</v>
      </c>
      <c r="B7" s="148" t="s">
        <v>308</v>
      </c>
      <c r="C7" s="148" t="s">
        <v>309</v>
      </c>
      <c r="D7" s="146" t="s">
        <v>298</v>
      </c>
      <c r="E7" s="56"/>
      <c r="F7" s="56">
        <f>SUM(G7:DG7)</f>
        <v>2792850</v>
      </c>
      <c r="G7" s="56">
        <v>657840</v>
      </c>
      <c r="H7" s="56">
        <v>1383342</v>
      </c>
      <c r="I7" s="56">
        <v>54820</v>
      </c>
      <c r="J7" s="56"/>
      <c r="K7" s="56"/>
      <c r="L7" s="56"/>
      <c r="M7" s="56"/>
      <c r="N7" s="56"/>
      <c r="O7" s="56"/>
      <c r="P7" s="56"/>
      <c r="Q7" s="56"/>
      <c r="R7" s="56"/>
      <c r="S7" s="56">
        <v>254311</v>
      </c>
      <c r="T7" s="56"/>
      <c r="U7" s="56">
        <v>34628</v>
      </c>
      <c r="V7" s="56"/>
      <c r="W7" s="56"/>
      <c r="X7" s="56"/>
      <c r="Y7" s="56">
        <v>6926</v>
      </c>
      <c r="Z7" s="56">
        <v>9234</v>
      </c>
      <c r="AA7" s="56">
        <v>34900</v>
      </c>
      <c r="AB7" s="60"/>
      <c r="AC7" s="56"/>
      <c r="AD7" s="56">
        <v>46170</v>
      </c>
      <c r="AE7" s="56"/>
      <c r="AF7" s="56"/>
      <c r="AG7" s="56"/>
      <c r="AH7" s="56"/>
      <c r="AI7" s="56"/>
      <c r="AJ7" s="56">
        <v>34200</v>
      </c>
      <c r="AK7" s="56"/>
      <c r="AL7" s="56"/>
      <c r="AM7" s="56"/>
      <c r="AN7" s="56"/>
      <c r="AO7" s="56"/>
      <c r="AP7" s="56">
        <v>44456</v>
      </c>
      <c r="AQ7" s="56">
        <v>19735</v>
      </c>
      <c r="AR7" s="56"/>
      <c r="AS7" s="56">
        <v>140400</v>
      </c>
      <c r="AT7" s="56"/>
      <c r="AU7" s="56">
        <v>71888</v>
      </c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26"/>
    </row>
    <row r="8" spans="1:112" ht="33.75" customHeight="1">
      <c r="A8" s="145">
        <v>201</v>
      </c>
      <c r="B8" s="148" t="s">
        <v>308</v>
      </c>
      <c r="C8" s="148" t="s">
        <v>310</v>
      </c>
      <c r="D8" s="146" t="s">
        <v>299</v>
      </c>
      <c r="E8" s="56"/>
      <c r="F8" s="56">
        <f aca="true" t="shared" si="0" ref="F8:F16">SUM(G8:DG8)</f>
        <v>470000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>
        <v>470000</v>
      </c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30"/>
    </row>
    <row r="9" spans="1:112" ht="19.5" customHeight="1">
      <c r="A9" s="145">
        <v>201</v>
      </c>
      <c r="B9" s="148" t="s">
        <v>308</v>
      </c>
      <c r="C9" s="148" t="s">
        <v>311</v>
      </c>
      <c r="D9" s="145" t="s">
        <v>300</v>
      </c>
      <c r="E9" s="56"/>
      <c r="F9" s="56">
        <f t="shared" si="0"/>
        <v>982000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>
        <v>982000</v>
      </c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30"/>
    </row>
    <row r="10" spans="1:112" ht="19.5" customHeight="1">
      <c r="A10" s="145">
        <v>201</v>
      </c>
      <c r="B10" s="148" t="s">
        <v>308</v>
      </c>
      <c r="C10" s="148" t="s">
        <v>313</v>
      </c>
      <c r="D10" s="145" t="s">
        <v>301</v>
      </c>
      <c r="E10" s="56"/>
      <c r="F10" s="56">
        <f t="shared" si="0"/>
        <v>1311657</v>
      </c>
      <c r="G10" s="56">
        <v>331428</v>
      </c>
      <c r="H10" s="56">
        <v>439659</v>
      </c>
      <c r="I10" s="56"/>
      <c r="J10" s="56"/>
      <c r="K10" s="56">
        <v>360708</v>
      </c>
      <c r="L10" s="56"/>
      <c r="M10" s="56"/>
      <c r="N10" s="56"/>
      <c r="O10" s="56"/>
      <c r="P10" s="56">
        <v>15845</v>
      </c>
      <c r="Q10" s="56"/>
      <c r="R10" s="56"/>
      <c r="S10" s="56">
        <v>52000</v>
      </c>
      <c r="T10" s="56"/>
      <c r="U10" s="59">
        <v>23085</v>
      </c>
      <c r="V10" s="59"/>
      <c r="W10" s="59"/>
      <c r="X10" s="59"/>
      <c r="Y10" s="56">
        <v>4617</v>
      </c>
      <c r="Z10" s="56">
        <v>6156</v>
      </c>
      <c r="AA10" s="56"/>
      <c r="AB10" s="56"/>
      <c r="AC10" s="56"/>
      <c r="AD10" s="56">
        <v>30780</v>
      </c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>
        <v>22636</v>
      </c>
      <c r="AQ10" s="56">
        <v>9943</v>
      </c>
      <c r="AR10" s="56"/>
      <c r="AS10" s="56"/>
      <c r="AT10" s="56"/>
      <c r="AU10" s="56">
        <v>14800</v>
      </c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30"/>
    </row>
    <row r="11" spans="1:112" ht="19.5" customHeight="1">
      <c r="A11" s="145">
        <v>208</v>
      </c>
      <c r="B11" s="148" t="s">
        <v>312</v>
      </c>
      <c r="C11" s="148" t="s">
        <v>309</v>
      </c>
      <c r="D11" s="146" t="s">
        <v>302</v>
      </c>
      <c r="E11" s="56"/>
      <c r="F11" s="56">
        <f t="shared" si="0"/>
        <v>162288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>
        <v>162288</v>
      </c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30"/>
    </row>
    <row r="12" spans="1:112" ht="32.25" customHeight="1">
      <c r="A12" s="145">
        <v>208</v>
      </c>
      <c r="B12" s="148" t="s">
        <v>312</v>
      </c>
      <c r="C12" s="148" t="s">
        <v>314</v>
      </c>
      <c r="D12" s="146" t="s">
        <v>303</v>
      </c>
      <c r="E12" s="56"/>
      <c r="F12" s="56">
        <f t="shared" si="0"/>
        <v>337018</v>
      </c>
      <c r="G12" s="56"/>
      <c r="H12" s="56"/>
      <c r="I12" s="56"/>
      <c r="J12" s="56"/>
      <c r="K12" s="56"/>
      <c r="L12" s="56">
        <v>337018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30"/>
    </row>
    <row r="13" spans="1:112" ht="19.5" customHeight="1">
      <c r="A13" s="145">
        <v>210</v>
      </c>
      <c r="B13" s="147">
        <v>11</v>
      </c>
      <c r="C13" s="148" t="s">
        <v>309</v>
      </c>
      <c r="D13" s="145" t="s">
        <v>304</v>
      </c>
      <c r="E13" s="56"/>
      <c r="F13" s="56">
        <f t="shared" si="0"/>
        <v>161392</v>
      </c>
      <c r="G13" s="56"/>
      <c r="H13" s="56"/>
      <c r="I13" s="56"/>
      <c r="J13" s="56"/>
      <c r="K13" s="56"/>
      <c r="L13" s="56"/>
      <c r="M13" s="56"/>
      <c r="N13" s="56">
        <v>161392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30"/>
    </row>
    <row r="14" spans="1:112" ht="19.5" customHeight="1">
      <c r="A14" s="145">
        <v>210</v>
      </c>
      <c r="B14" s="147">
        <v>11</v>
      </c>
      <c r="C14" s="148" t="s">
        <v>310</v>
      </c>
      <c r="D14" s="145" t="s">
        <v>305</v>
      </c>
      <c r="E14" s="56"/>
      <c r="F14" s="56">
        <f t="shared" si="0"/>
        <v>87148</v>
      </c>
      <c r="G14" s="56"/>
      <c r="H14" s="56"/>
      <c r="I14" s="56"/>
      <c r="J14" s="56"/>
      <c r="K14" s="56"/>
      <c r="L14" s="56"/>
      <c r="M14" s="56"/>
      <c r="N14" s="56">
        <v>87148</v>
      </c>
      <c r="O14" s="56"/>
      <c r="P14" s="56"/>
      <c r="Q14" s="56"/>
      <c r="R14" s="56"/>
      <c r="S14" s="56"/>
      <c r="T14" s="56"/>
      <c r="U14" s="59"/>
      <c r="V14" s="59"/>
      <c r="W14" s="59"/>
      <c r="X14" s="59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30"/>
    </row>
    <row r="15" spans="1:112" ht="19.5" customHeight="1">
      <c r="A15" s="145">
        <v>210</v>
      </c>
      <c r="B15" s="147">
        <v>11</v>
      </c>
      <c r="C15" s="148" t="s">
        <v>315</v>
      </c>
      <c r="D15" s="146" t="s">
        <v>306</v>
      </c>
      <c r="E15" s="56"/>
      <c r="F15" s="56">
        <f t="shared" si="0"/>
        <v>30400</v>
      </c>
      <c r="G15" s="56"/>
      <c r="H15" s="56"/>
      <c r="I15" s="56"/>
      <c r="J15" s="56"/>
      <c r="K15" s="56"/>
      <c r="L15" s="56"/>
      <c r="M15" s="56"/>
      <c r="N15" s="56"/>
      <c r="O15" s="56">
        <v>30400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30"/>
    </row>
    <row r="16" spans="1:112" ht="19.5" customHeight="1">
      <c r="A16" s="145">
        <v>221</v>
      </c>
      <c r="B16" s="148" t="s">
        <v>310</v>
      </c>
      <c r="C16" s="148" t="s">
        <v>309</v>
      </c>
      <c r="D16" s="146" t="s">
        <v>307</v>
      </c>
      <c r="E16" s="56"/>
      <c r="F16" s="56">
        <f t="shared" si="0"/>
        <v>435204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>
        <v>435204</v>
      </c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30"/>
    </row>
    <row r="17" spans="1:112" ht="19.5" customHeight="1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30"/>
    </row>
    <row r="18" spans="1:112" ht="19.5" customHeight="1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30"/>
    </row>
    <row r="19" spans="1:112" ht="19.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30"/>
    </row>
    <row r="20" spans="1:112" ht="19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30"/>
    </row>
    <row r="21" spans="1:112" ht="19.5" customHeight="1">
      <c r="A21" s="57"/>
      <c r="B21" s="57"/>
      <c r="C21" s="57"/>
      <c r="D21" s="57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30"/>
    </row>
    <row r="22" spans="1:112" ht="19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29"/>
    </row>
    <row r="23" spans="1:112" ht="19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29"/>
    </row>
    <row r="24" spans="1:112" ht="19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29"/>
    </row>
    <row r="25" spans="1:112" ht="19.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29"/>
    </row>
    <row r="26" spans="1:112" ht="19.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29"/>
    </row>
    <row r="27" spans="1:112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29"/>
    </row>
    <row r="28" spans="1:112" ht="19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29"/>
    </row>
    <row r="29" spans="1:112" ht="19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29"/>
    </row>
    <row r="30" spans="1:112" ht="19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29"/>
    </row>
    <row r="31" spans="1:112" ht="19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29"/>
    </row>
    <row r="32" spans="1:112" ht="19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29"/>
    </row>
    <row r="33" spans="1:112" ht="19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29"/>
    </row>
    <row r="34" spans="1:112" ht="19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29"/>
    </row>
  </sheetData>
  <sheetProtection/>
  <mergeCells count="119"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G5:DG6"/>
    <mergeCell ref="DA5:DA6"/>
    <mergeCell ref="DB5:DB6"/>
    <mergeCell ref="DC5:DC6"/>
    <mergeCell ref="DD5:DD6"/>
    <mergeCell ref="DE5:DE6"/>
    <mergeCell ref="DF5:DF6"/>
  </mergeCells>
  <printOptions horizontalCentered="1"/>
  <pageMargins left="0.59" right="0.59" top="0.59" bottom="0.59" header="0.59" footer="0.39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0">
      <selection activeCell="E29" sqref="E29:F29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31"/>
      <c r="B1" s="31"/>
      <c r="C1" s="32"/>
      <c r="D1" s="31"/>
      <c r="E1" s="31"/>
      <c r="F1" s="33" t="s">
        <v>237</v>
      </c>
      <c r="G1" s="49"/>
    </row>
    <row r="2" spans="1:7" ht="25.5" customHeight="1">
      <c r="A2" s="50" t="s">
        <v>238</v>
      </c>
      <c r="B2" s="51"/>
      <c r="C2" s="51"/>
      <c r="D2" s="51"/>
      <c r="E2" s="51"/>
      <c r="F2" s="51"/>
      <c r="G2" s="49"/>
    </row>
    <row r="3" spans="1:7" ht="19.5" customHeight="1">
      <c r="A3" s="3" t="s">
        <v>5</v>
      </c>
      <c r="B3" s="3"/>
      <c r="C3" s="3"/>
      <c r="D3" s="34"/>
      <c r="E3" s="34"/>
      <c r="F3" s="5" t="s">
        <v>6</v>
      </c>
      <c r="G3" s="49"/>
    </row>
    <row r="4" spans="1:7" ht="19.5" customHeight="1">
      <c r="A4" s="52" t="s">
        <v>239</v>
      </c>
      <c r="B4" s="52"/>
      <c r="C4" s="53"/>
      <c r="D4" s="158" t="s">
        <v>84</v>
      </c>
      <c r="E4" s="158"/>
      <c r="F4" s="158"/>
      <c r="G4" s="49"/>
    </row>
    <row r="5" spans="1:7" ht="19.5" customHeight="1">
      <c r="A5" s="6" t="s">
        <v>240</v>
      </c>
      <c r="B5" s="54"/>
      <c r="C5" s="158" t="s">
        <v>241</v>
      </c>
      <c r="D5" s="158" t="s">
        <v>59</v>
      </c>
      <c r="E5" s="164" t="s">
        <v>242</v>
      </c>
      <c r="F5" s="182" t="s">
        <v>243</v>
      </c>
      <c r="G5" s="49"/>
    </row>
    <row r="6" spans="1:7" ht="33.75" customHeight="1">
      <c r="A6" s="12" t="s">
        <v>79</v>
      </c>
      <c r="B6" s="13" t="s">
        <v>80</v>
      </c>
      <c r="C6" s="159"/>
      <c r="D6" s="159"/>
      <c r="E6" s="165"/>
      <c r="F6" s="183"/>
      <c r="G6" s="49"/>
    </row>
    <row r="7" spans="1:7" ht="19.5" customHeight="1">
      <c r="A7" s="40">
        <v>301</v>
      </c>
      <c r="B7" s="40">
        <v>1</v>
      </c>
      <c r="C7" s="151" t="s">
        <v>155</v>
      </c>
      <c r="D7" s="42">
        <v>989268</v>
      </c>
      <c r="E7" s="42">
        <v>989268</v>
      </c>
      <c r="F7" s="42"/>
      <c r="G7" s="49"/>
    </row>
    <row r="8" spans="1:7" ht="19.5" customHeight="1">
      <c r="A8" s="40">
        <v>301</v>
      </c>
      <c r="B8" s="40">
        <v>2</v>
      </c>
      <c r="C8" s="151" t="s">
        <v>156</v>
      </c>
      <c r="D8" s="42">
        <v>1823002</v>
      </c>
      <c r="E8" s="42">
        <v>1823002</v>
      </c>
      <c r="F8" s="42"/>
      <c r="G8" s="47"/>
    </row>
    <row r="9" spans="1:7" ht="19.5" customHeight="1">
      <c r="A9" s="40">
        <v>301</v>
      </c>
      <c r="B9" s="40">
        <v>3</v>
      </c>
      <c r="C9" s="108" t="s">
        <v>157</v>
      </c>
      <c r="D9" s="42">
        <v>54820</v>
      </c>
      <c r="E9" s="42">
        <v>54820</v>
      </c>
      <c r="F9" s="42"/>
      <c r="G9" s="47"/>
    </row>
    <row r="10" spans="1:7" ht="19.5" customHeight="1">
      <c r="A10" s="40">
        <v>301</v>
      </c>
      <c r="B10" s="40">
        <v>7</v>
      </c>
      <c r="C10" s="108" t="s">
        <v>159</v>
      </c>
      <c r="D10" s="42">
        <v>360708</v>
      </c>
      <c r="E10" s="42">
        <v>360708</v>
      </c>
      <c r="F10" s="42"/>
      <c r="G10" s="47"/>
    </row>
    <row r="11" spans="1:7" ht="19.5" customHeight="1">
      <c r="A11" s="40">
        <v>301</v>
      </c>
      <c r="B11" s="40">
        <v>8</v>
      </c>
      <c r="C11" s="149" t="s">
        <v>316</v>
      </c>
      <c r="D11" s="42">
        <v>337018</v>
      </c>
      <c r="E11" s="42">
        <v>337018</v>
      </c>
      <c r="F11" s="42"/>
      <c r="G11" s="47"/>
    </row>
    <row r="12" spans="1:7" ht="19.5" customHeight="1">
      <c r="A12" s="40">
        <v>301</v>
      </c>
      <c r="B12" s="40">
        <v>10</v>
      </c>
      <c r="C12" s="151" t="s">
        <v>162</v>
      </c>
      <c r="D12" s="42">
        <v>248540</v>
      </c>
      <c r="E12" s="42">
        <v>248540</v>
      </c>
      <c r="F12" s="42"/>
      <c r="G12" s="47"/>
    </row>
    <row r="13" spans="1:7" ht="19.5" customHeight="1">
      <c r="A13" s="40">
        <v>301</v>
      </c>
      <c r="B13" s="40">
        <v>11</v>
      </c>
      <c r="C13" s="108" t="s">
        <v>163</v>
      </c>
      <c r="D13" s="42">
        <v>20000</v>
      </c>
      <c r="E13" s="42">
        <v>20000</v>
      </c>
      <c r="F13" s="42"/>
      <c r="G13" s="47"/>
    </row>
    <row r="14" spans="1:7" ht="19.5" customHeight="1">
      <c r="A14" s="40">
        <v>301</v>
      </c>
      <c r="B14" s="40">
        <v>12</v>
      </c>
      <c r="C14" s="108" t="s">
        <v>164</v>
      </c>
      <c r="D14" s="42">
        <v>15845</v>
      </c>
      <c r="E14" s="42">
        <v>15845</v>
      </c>
      <c r="F14" s="42"/>
      <c r="G14" s="47"/>
    </row>
    <row r="15" spans="1:7" ht="19.5" customHeight="1">
      <c r="A15" s="40">
        <v>301</v>
      </c>
      <c r="B15" s="40">
        <v>13</v>
      </c>
      <c r="C15" s="151" t="s">
        <v>165</v>
      </c>
      <c r="D15" s="42">
        <v>435204</v>
      </c>
      <c r="E15" s="42">
        <v>435204</v>
      </c>
      <c r="F15" s="42"/>
      <c r="G15" s="47"/>
    </row>
    <row r="16" spans="1:7" ht="19.5" customHeight="1">
      <c r="A16" s="40">
        <v>301</v>
      </c>
      <c r="B16" s="40">
        <v>99</v>
      </c>
      <c r="C16" s="151" t="s">
        <v>167</v>
      </c>
      <c r="D16" s="42">
        <v>306311</v>
      </c>
      <c r="E16" s="42">
        <v>306311</v>
      </c>
      <c r="F16" s="42"/>
      <c r="G16" s="47"/>
    </row>
    <row r="17" spans="1:7" ht="19.5" customHeight="1">
      <c r="A17" s="40">
        <v>303</v>
      </c>
      <c r="B17" s="40">
        <v>2</v>
      </c>
      <c r="C17" s="109" t="s">
        <v>196</v>
      </c>
      <c r="D17" s="42">
        <v>162288</v>
      </c>
      <c r="E17" s="42">
        <v>162288</v>
      </c>
      <c r="F17" s="42"/>
      <c r="G17" s="47"/>
    </row>
    <row r="18" spans="1:7" ht="19.5" customHeight="1">
      <c r="A18" s="40">
        <v>303</v>
      </c>
      <c r="B18" s="40">
        <v>7</v>
      </c>
      <c r="C18" s="108" t="s">
        <v>201</v>
      </c>
      <c r="D18" s="42">
        <v>10400</v>
      </c>
      <c r="E18" s="42">
        <v>10400</v>
      </c>
      <c r="F18" s="42"/>
      <c r="G18" s="47"/>
    </row>
    <row r="19" spans="1:7" ht="19.5" customHeight="1">
      <c r="A19" s="108">
        <v>302</v>
      </c>
      <c r="B19" s="108">
        <v>1</v>
      </c>
      <c r="C19" s="108" t="s">
        <v>168</v>
      </c>
      <c r="D19" s="42">
        <v>57713</v>
      </c>
      <c r="E19" s="40"/>
      <c r="F19" s="42">
        <v>57713</v>
      </c>
      <c r="G19" s="47"/>
    </row>
    <row r="20" spans="1:7" ht="19.5" customHeight="1">
      <c r="A20" s="42">
        <v>302</v>
      </c>
      <c r="B20" s="42">
        <v>5</v>
      </c>
      <c r="C20" s="150" t="s">
        <v>172</v>
      </c>
      <c r="D20" s="42">
        <v>11543</v>
      </c>
      <c r="E20" s="42"/>
      <c r="F20" s="42">
        <v>11543</v>
      </c>
      <c r="G20" s="47"/>
    </row>
    <row r="21" spans="1:7" ht="19.5" customHeight="1">
      <c r="A21" s="42">
        <v>302</v>
      </c>
      <c r="B21" s="42">
        <v>6</v>
      </c>
      <c r="C21" s="150" t="s">
        <v>173</v>
      </c>
      <c r="D21" s="42">
        <v>15390</v>
      </c>
      <c r="E21" s="42"/>
      <c r="F21" s="42">
        <v>15390</v>
      </c>
      <c r="G21" s="47"/>
    </row>
    <row r="22" spans="1:7" ht="19.5" customHeight="1">
      <c r="A22" s="42">
        <v>302</v>
      </c>
      <c r="B22" s="42">
        <v>7</v>
      </c>
      <c r="C22" s="150" t="s">
        <v>174</v>
      </c>
      <c r="D22" s="42">
        <v>34900</v>
      </c>
      <c r="E22" s="42"/>
      <c r="F22" s="42">
        <v>34900</v>
      </c>
      <c r="G22" s="47"/>
    </row>
    <row r="23" spans="1:7" ht="19.5" customHeight="1">
      <c r="A23" s="42">
        <v>302</v>
      </c>
      <c r="B23" s="42">
        <v>11</v>
      </c>
      <c r="C23" s="150" t="s">
        <v>177</v>
      </c>
      <c r="D23" s="42">
        <v>76950</v>
      </c>
      <c r="E23" s="42"/>
      <c r="F23" s="42">
        <v>76950</v>
      </c>
      <c r="G23" s="47"/>
    </row>
    <row r="24" spans="1:7" ht="19.5" customHeight="1">
      <c r="A24" s="42">
        <v>302</v>
      </c>
      <c r="B24" s="42">
        <v>17</v>
      </c>
      <c r="C24" s="150" t="s">
        <v>183</v>
      </c>
      <c r="D24" s="42">
        <v>34200</v>
      </c>
      <c r="E24" s="42"/>
      <c r="F24" s="42">
        <v>34200</v>
      </c>
      <c r="G24" s="47"/>
    </row>
    <row r="25" spans="1:7" ht="19.5" customHeight="1">
      <c r="A25" s="42">
        <v>302</v>
      </c>
      <c r="B25" s="42">
        <v>28</v>
      </c>
      <c r="C25" s="150" t="s">
        <v>189</v>
      </c>
      <c r="D25" s="42">
        <v>67092</v>
      </c>
      <c r="E25" s="42"/>
      <c r="F25" s="42">
        <v>67092</v>
      </c>
      <c r="G25" s="47"/>
    </row>
    <row r="26" spans="1:7" ht="19.5" customHeight="1">
      <c r="A26" s="42">
        <v>302</v>
      </c>
      <c r="B26" s="42">
        <v>29</v>
      </c>
      <c r="C26" s="150" t="s">
        <v>190</v>
      </c>
      <c r="D26" s="42">
        <v>29678</v>
      </c>
      <c r="E26" s="42"/>
      <c r="F26" s="42">
        <v>29678</v>
      </c>
      <c r="G26" s="47"/>
    </row>
    <row r="27" spans="1:7" ht="19.5" customHeight="1">
      <c r="A27" s="42">
        <v>302</v>
      </c>
      <c r="B27" s="42">
        <v>39</v>
      </c>
      <c r="C27" s="150" t="s">
        <v>192</v>
      </c>
      <c r="D27" s="42">
        <v>140400</v>
      </c>
      <c r="E27" s="42"/>
      <c r="F27" s="42">
        <v>140400</v>
      </c>
      <c r="G27" s="47"/>
    </row>
    <row r="28" spans="1:7" ht="19.5" customHeight="1">
      <c r="A28" s="42">
        <v>302</v>
      </c>
      <c r="B28" s="42">
        <v>99</v>
      </c>
      <c r="C28" s="150" t="s">
        <v>194</v>
      </c>
      <c r="D28" s="42">
        <v>86688</v>
      </c>
      <c r="E28" s="42"/>
      <c r="F28" s="42">
        <v>86688</v>
      </c>
      <c r="G28" s="47"/>
    </row>
    <row r="29" spans="1:7" ht="19.5" customHeight="1">
      <c r="A29" s="42"/>
      <c r="B29" s="42"/>
      <c r="C29" s="150" t="s">
        <v>59</v>
      </c>
      <c r="D29" s="42">
        <f>SUM(D7:D28)</f>
        <v>5317958</v>
      </c>
      <c r="E29" s="42">
        <f>SUM(E7:E28)</f>
        <v>4763404</v>
      </c>
      <c r="F29" s="42">
        <f>SUM(F19:F28)</f>
        <v>554554</v>
      </c>
      <c r="G29" s="47"/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6"/>
  <sheetViews>
    <sheetView showGridLines="0" showZeros="0" zoomScalePageLayoutView="0" workbookViewId="0" topLeftCell="A1">
      <selection activeCell="F7" sqref="F6:F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1"/>
      <c r="C1" s="1"/>
      <c r="D1" s="1"/>
      <c r="E1" s="1"/>
      <c r="F1" s="2" t="s">
        <v>244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</row>
    <row r="2" spans="1:243" ht="19.5" customHeight="1">
      <c r="A2" s="157" t="s">
        <v>245</v>
      </c>
      <c r="B2" s="157"/>
      <c r="C2" s="157"/>
      <c r="D2" s="157"/>
      <c r="E2" s="157"/>
      <c r="F2" s="157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</row>
    <row r="3" spans="1:243" ht="19.5" customHeight="1">
      <c r="A3" s="3" t="s">
        <v>5</v>
      </c>
      <c r="B3" s="3"/>
      <c r="C3" s="3"/>
      <c r="D3" s="3"/>
      <c r="E3" s="3"/>
      <c r="F3" s="5" t="s">
        <v>6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9.5" customHeight="1">
      <c r="A4" s="9" t="s">
        <v>69</v>
      </c>
      <c r="B4" s="10"/>
      <c r="C4" s="11"/>
      <c r="D4" s="184" t="s">
        <v>70</v>
      </c>
      <c r="E4" s="160" t="s">
        <v>246</v>
      </c>
      <c r="F4" s="164" t="s">
        <v>72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</row>
    <row r="5" spans="1:243" ht="19.5" customHeight="1">
      <c r="A5" s="12" t="s">
        <v>79</v>
      </c>
      <c r="B5" s="12" t="s">
        <v>80</v>
      </c>
      <c r="C5" s="13" t="s">
        <v>81</v>
      </c>
      <c r="D5" s="185"/>
      <c r="E5" s="161"/>
      <c r="F5" s="165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</row>
    <row r="6" spans="1:243" ht="19.5" customHeight="1">
      <c r="A6" s="16">
        <v>201</v>
      </c>
      <c r="B6" s="16">
        <v>6</v>
      </c>
      <c r="C6" s="16">
        <v>2</v>
      </c>
      <c r="D6" s="17">
        <v>18001</v>
      </c>
      <c r="E6" s="18" t="s">
        <v>317</v>
      </c>
      <c r="F6" s="19">
        <v>470000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</row>
    <row r="7" spans="1:243" ht="19.5" customHeight="1">
      <c r="A7" s="20">
        <v>201</v>
      </c>
      <c r="B7" s="20">
        <v>6</v>
      </c>
      <c r="C7" s="20">
        <v>7</v>
      </c>
      <c r="D7" s="21">
        <v>18001</v>
      </c>
      <c r="E7" s="18" t="s">
        <v>300</v>
      </c>
      <c r="F7" s="21">
        <v>982000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</row>
    <row r="8" spans="1:243" ht="19.5" customHeight="1">
      <c r="A8" s="20"/>
      <c r="B8" s="20"/>
      <c r="C8" s="20"/>
      <c r="D8" s="20"/>
      <c r="E8" s="20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</row>
    <row r="9" spans="1:243" ht="19.5" customHeight="1">
      <c r="A9" s="20"/>
      <c r="B9" s="20"/>
      <c r="C9" s="20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</row>
    <row r="10" spans="1:243" ht="19.5" customHeight="1">
      <c r="A10" s="20"/>
      <c r="B10" s="20"/>
      <c r="C10" s="20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</row>
    <row r="11" spans="1:243" ht="19.5" customHeight="1">
      <c r="A11" s="20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</row>
    <row r="12" spans="1:243" ht="19.5" customHeight="1">
      <c r="A12" s="20"/>
      <c r="B12" s="20"/>
      <c r="C12" s="20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</row>
    <row r="13" spans="1:243" ht="19.5" customHeight="1">
      <c r="A13" s="20"/>
      <c r="B13" s="20"/>
      <c r="C13" s="20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</row>
    <row r="14" spans="1:243" ht="19.5" customHeight="1">
      <c r="A14" s="20"/>
      <c r="B14" s="20"/>
      <c r="C14" s="20"/>
      <c r="D14" s="20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</row>
    <row r="15" spans="1:243" ht="19.5" customHeight="1">
      <c r="A15" s="20"/>
      <c r="B15" s="20"/>
      <c r="C15" s="20"/>
      <c r="D15" s="21"/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</row>
    <row r="16" spans="1:243" ht="19.5" customHeight="1">
      <c r="A16" s="20"/>
      <c r="B16" s="20"/>
      <c r="C16" s="20"/>
      <c r="D16" s="21"/>
      <c r="E16" s="21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</row>
    <row r="17" spans="1:243" ht="19.5" customHeight="1">
      <c r="A17" s="20"/>
      <c r="B17" s="20"/>
      <c r="C17" s="20"/>
      <c r="D17" s="20"/>
      <c r="E17" s="20"/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</row>
    <row r="18" spans="1:243" ht="19.5" customHeight="1">
      <c r="A18" s="20"/>
      <c r="B18" s="20"/>
      <c r="C18" s="20"/>
      <c r="D18" s="21"/>
      <c r="E18" s="21"/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</row>
    <row r="19" spans="1:243" ht="19.5" customHeight="1">
      <c r="A19" s="20"/>
      <c r="B19" s="20"/>
      <c r="C19" s="20"/>
      <c r="D19" s="21"/>
      <c r="E19" s="21"/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</row>
    <row r="20" spans="1:243" ht="19.5" customHeight="1">
      <c r="A20" s="20"/>
      <c r="B20" s="20"/>
      <c r="C20" s="20"/>
      <c r="D20" s="20"/>
      <c r="E20" s="20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</row>
    <row r="21" spans="1:243" ht="19.5" customHeight="1">
      <c r="A21" s="20"/>
      <c r="B21" s="20"/>
      <c r="C21" s="20"/>
      <c r="D21" s="21"/>
      <c r="E21" s="21"/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</row>
    <row r="22" spans="1:243" ht="19.5" customHeight="1">
      <c r="A22" s="20"/>
      <c r="B22" s="20"/>
      <c r="C22" s="20"/>
      <c r="D22" s="21"/>
      <c r="E22" s="21"/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</row>
    <row r="23" spans="1:243" ht="19.5" customHeight="1">
      <c r="A23" s="20"/>
      <c r="B23" s="20"/>
      <c r="C23" s="20"/>
      <c r="D23" s="20"/>
      <c r="E23" s="20"/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</row>
    <row r="24" spans="1:243" ht="19.5" customHeight="1">
      <c r="A24" s="20"/>
      <c r="B24" s="20"/>
      <c r="C24" s="20"/>
      <c r="D24" s="21"/>
      <c r="E24" s="21"/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</row>
    <row r="25" spans="1:243" ht="19.5" customHeight="1">
      <c r="A25" s="20"/>
      <c r="B25" s="20"/>
      <c r="C25" s="20"/>
      <c r="D25" s="21"/>
      <c r="E25" s="21"/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</row>
    <row r="26" spans="1:243" ht="19.5" customHeight="1">
      <c r="A26" s="20"/>
      <c r="B26" s="20"/>
      <c r="C26" s="20"/>
      <c r="D26" s="20"/>
      <c r="E26" s="20"/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</row>
    <row r="27" spans="1:243" ht="19.5" customHeight="1">
      <c r="A27" s="22"/>
      <c r="B27" s="22"/>
      <c r="C27" s="22"/>
      <c r="D27" s="23"/>
      <c r="E27" s="23"/>
      <c r="F27" s="23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</row>
    <row r="28" spans="1:243" ht="19.5" customHeight="1">
      <c r="A28" s="22"/>
      <c r="B28" s="22"/>
      <c r="C28" s="22"/>
      <c r="D28" s="23"/>
      <c r="E28" s="23"/>
      <c r="F28" s="23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</row>
    <row r="29" spans="1:243" ht="19.5" customHeight="1">
      <c r="A29" s="22"/>
      <c r="B29" s="22"/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</row>
    <row r="30" spans="1:243" ht="19.5" customHeight="1">
      <c r="A30" s="22"/>
      <c r="B30" s="22"/>
      <c r="C30" s="22"/>
      <c r="D30" s="22"/>
      <c r="E30" s="24"/>
      <c r="F30" s="2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</row>
    <row r="31" spans="1:243" ht="19.5" customHeight="1">
      <c r="A31" s="22"/>
      <c r="B31" s="22"/>
      <c r="C31" s="22"/>
      <c r="D31" s="22"/>
      <c r="E31" s="24"/>
      <c r="F31" s="2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</row>
    <row r="32" spans="1:243" ht="19.5" customHeight="1">
      <c r="A32" s="22"/>
      <c r="B32" s="22"/>
      <c r="C32" s="22"/>
      <c r="D32" s="22"/>
      <c r="E32" s="22"/>
      <c r="F32" s="23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</row>
    <row r="33" spans="1:243" ht="19.5" customHeight="1">
      <c r="A33" s="22"/>
      <c r="B33" s="22"/>
      <c r="C33" s="22"/>
      <c r="D33" s="22"/>
      <c r="E33" s="25"/>
      <c r="F33" s="2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</row>
    <row r="34" spans="1:243" ht="19.5" customHeight="1">
      <c r="A34" s="26"/>
      <c r="B34" s="26"/>
      <c r="C34" s="26"/>
      <c r="D34" s="26"/>
      <c r="E34" s="2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</row>
    <row r="35" spans="1:243" ht="19.5" customHeight="1">
      <c r="A35" s="28"/>
      <c r="B35" s="28"/>
      <c r="C35" s="28"/>
      <c r="D35" s="28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</row>
    <row r="36" spans="1:243" ht="19.5" customHeight="1">
      <c r="A36" s="26"/>
      <c r="B36" s="26"/>
      <c r="C36" s="26"/>
      <c r="D36" s="26"/>
      <c r="E36" s="26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</row>
    <row r="37" spans="1:243" ht="19.5" customHeight="1">
      <c r="A37" s="30"/>
      <c r="B37" s="30"/>
      <c r="C37" s="30"/>
      <c r="D37" s="30"/>
      <c r="E37" s="30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</row>
    <row r="38" spans="1:243" ht="19.5" customHeight="1">
      <c r="A38" s="30"/>
      <c r="B38" s="30"/>
      <c r="C38" s="30"/>
      <c r="D38" s="30"/>
      <c r="E38" s="30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</row>
    <row r="39" spans="1:243" ht="19.5" customHeight="1">
      <c r="A39" s="30"/>
      <c r="B39" s="30"/>
      <c r="C39" s="30"/>
      <c r="D39" s="30"/>
      <c r="E39" s="30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</row>
    <row r="40" spans="1:243" ht="19.5" customHeight="1">
      <c r="A40" s="30"/>
      <c r="B40" s="30"/>
      <c r="C40" s="30"/>
      <c r="D40" s="30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</row>
    <row r="41" spans="1:243" ht="19.5" customHeight="1">
      <c r="A41" s="30"/>
      <c r="B41" s="30"/>
      <c r="C41" s="30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</row>
    <row r="42" spans="1:243" ht="19.5" customHeight="1">
      <c r="A42" s="30"/>
      <c r="B42" s="30"/>
      <c r="C42" s="30"/>
      <c r="D42" s="30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</row>
    <row r="43" spans="1:243" ht="19.5" customHeight="1">
      <c r="A43" s="30"/>
      <c r="B43" s="30"/>
      <c r="C43" s="30"/>
      <c r="D43" s="30"/>
      <c r="E43" s="30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</row>
    <row r="44" spans="1:243" ht="19.5" customHeight="1">
      <c r="A44" s="30"/>
      <c r="B44" s="30"/>
      <c r="C44" s="30"/>
      <c r="D44" s="30"/>
      <c r="E44" s="30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</row>
    <row r="45" spans="1:243" ht="19.5" customHeight="1">
      <c r="A45" s="30"/>
      <c r="B45" s="30"/>
      <c r="C45" s="30"/>
      <c r="D45" s="30"/>
      <c r="E45" s="30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</row>
    <row r="46" spans="1:243" ht="19.5" customHeight="1">
      <c r="A46" s="30"/>
      <c r="B46" s="30"/>
      <c r="C46" s="30"/>
      <c r="D46" s="30"/>
      <c r="E46" s="30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付杰</cp:lastModifiedBy>
  <cp:lastPrinted>2020-01-22T01:56:25Z</cp:lastPrinted>
  <dcterms:created xsi:type="dcterms:W3CDTF">2018-01-31T03:17:00Z</dcterms:created>
  <dcterms:modified xsi:type="dcterms:W3CDTF">2021-03-12T07:39:53Z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