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50" windowWidth="17580" windowHeight="1176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<sst xmlns="http://schemas.openxmlformats.org/spreadsheetml/2006/main" count="607" uniqueCount="336">
  <si>
    <t>表4-1</t>
  </si>
  <si>
    <t xml:space="preserve"> </t>
  </si>
  <si>
    <t>基础设施建设</t>
  </si>
  <si>
    <t>生活补助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</si>
  <si>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</si>
  <si>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</si>
  <si>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</si>
  <si>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</si>
  <si>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</si>
  <si>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</si>
  <si>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</si>
  <si>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助学金</t>
  </si>
  <si>
    <t>国有资本经营预算支出预算表</t>
  </si>
  <si>
    <t>上年财政拨款资金结转</t>
  </si>
  <si>
    <t>国外债务付息</t>
  </si>
  <si>
    <t>基本支出</t>
  </si>
  <si>
    <t xml:space="preserve">  科学技术支出</t>
  </si>
  <si>
    <t>信息网络及软件购置更新</t>
  </si>
  <si>
    <t>上级补助收入</t>
  </si>
  <si>
    <t>取暖费</t>
  </si>
  <si>
    <t>上缴上级支出</t>
  </si>
  <si>
    <t>上年结转</t>
  </si>
  <si>
    <t>一、一般公共服务支出</t>
  </si>
  <si>
    <t>因公出国（境）费用</t>
  </si>
  <si>
    <t>政府性基金支出预算表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</si>
  <si>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</si>
  <si>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</si>
  <si>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</si>
  <si>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</si>
  <si>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</si>
  <si>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</si>
  <si>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</si>
  <si>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</si>
  <si>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</si>
  <si>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</si>
  <si>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</si>
  <si>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</si>
  <si>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</si>
  <si>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</si>
  <si>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</si>
  <si>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</si>
  <si>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 xml:space="preserve">  城乡社区支出</t>
  </si>
  <si>
    <t xml:space="preserve">  公共安全支出</t>
  </si>
  <si>
    <t xml:space="preserve">  转移性支出</t>
  </si>
  <si>
    <t>九、社会保险基金支出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</si>
  <si>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</si>
  <si>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</si>
  <si>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</si>
  <si>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</si>
  <si>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</si>
  <si>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</si>
  <si>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</si>
  <si>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</si>
  <si>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</si>
  <si>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</si>
  <si>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</si>
  <si>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</si>
  <si>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</si>
  <si>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预备费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</si>
  <si>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</si>
  <si>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</si>
  <si>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</si>
  <si>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</si>
  <si>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</si>
  <si>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</si>
  <si>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</si>
  <si>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</si>
  <si>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</si>
  <si>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</si>
  <si>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一、本年支出</t>
  </si>
  <si>
    <t>类</t>
  </si>
  <si>
    <t>六、其他收入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</si>
  <si>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</si>
  <si>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</si>
  <si>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</si>
  <si>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</si>
  <si>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</si>
  <si>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</si>
  <si>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</si>
  <si>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</si>
  <si>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</si>
  <si>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</si>
  <si>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</si>
  <si>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事业单位经营收入</t>
  </si>
  <si>
    <t>一般公共预算项目支出预算表</t>
  </si>
  <si>
    <t>四、公共安全支出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</si>
  <si>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</si>
  <si>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</si>
  <si>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</si>
  <si>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</si>
  <si>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</si>
  <si>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</si>
  <si>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</si>
  <si>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单位：万元</t>
  </si>
  <si>
    <t>手续费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</si>
  <si>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</si>
  <si>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</si>
  <si>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</si>
  <si>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</si>
  <si>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</si>
  <si>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</si>
  <si>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</si>
  <si>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</si>
  <si>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</si>
  <si>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</si>
  <si>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</si>
  <si>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</si>
  <si>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项目支出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</si>
  <si>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</si>
  <si>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</si>
  <si>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</si>
  <si>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</si>
  <si>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</si>
  <si>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</si>
  <si>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赠与</t>
  </si>
  <si>
    <t>对附属单位补助支出</t>
  </si>
  <si>
    <t>土地补偿</t>
  </si>
  <si>
    <t xml:space="preserve">  商业服务业等支出</t>
  </si>
  <si>
    <t>抚恤金</t>
  </si>
  <si>
    <t>四、事业收入</t>
  </si>
  <si>
    <t>商品和服务支出</t>
  </si>
  <si>
    <t>本  年  收  入  合  计</t>
  </si>
  <si>
    <t>奖励金</t>
  </si>
  <si>
    <t xml:space="preserve">  粮油物资储备支出</t>
  </si>
  <si>
    <t>其他交通工具购置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</si>
  <si>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</si>
  <si>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</si>
  <si>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</si>
  <si>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</si>
  <si>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</si>
  <si>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</si>
  <si>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</si>
  <si>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</si>
  <si>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</si>
  <si>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</si>
  <si>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</si>
  <si>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</si>
  <si>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</si>
  <si>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</si>
  <si>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收      入      总      计</t>
  </si>
  <si>
    <t>单位名称</t>
  </si>
  <si>
    <t>政府性基金预算“三公”经费支出预算表</t>
  </si>
  <si>
    <t>部门支出总表</t>
  </si>
  <si>
    <t>二、结转下年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</si>
  <si>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</si>
  <si>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</si>
  <si>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</si>
  <si>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</si>
  <si>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</si>
  <si>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</si>
  <si>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</si>
  <si>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</si>
  <si>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</si>
  <si>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</si>
  <si>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</si>
  <si>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</si>
  <si>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</si>
  <si>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</si>
  <si>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</si>
  <si>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一、一般公共预算拨款收入</t>
  </si>
  <si>
    <t>本年国有资本经营预算支出</t>
  </si>
  <si>
    <t>房屋建筑物购建</t>
  </si>
  <si>
    <t>部门收入总表</t>
  </si>
  <si>
    <t>基本工资</t>
  </si>
  <si>
    <t xml:space="preserve">  政府性基金预算拨款收入</t>
  </si>
  <si>
    <t>一般公共预算拨款收入</t>
  </si>
  <si>
    <t>表3</t>
  </si>
  <si>
    <t>专用设备购置</t>
  </si>
  <si>
    <t>办公设备购置</t>
  </si>
  <si>
    <t>事业收入</t>
  </si>
  <si>
    <t xml:space="preserve">  国有资本经营预算拨款收入</t>
  </si>
  <si>
    <t>十七、金融支出</t>
  </si>
  <si>
    <t>大型修缮</t>
  </si>
  <si>
    <t>十二、城乡社区支出</t>
  </si>
  <si>
    <t>一、本年收入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</si>
  <si>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</si>
  <si>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</si>
  <si>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</si>
  <si>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</si>
  <si>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</si>
  <si>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水费</t>
  </si>
  <si>
    <t>收          入</t>
  </si>
  <si>
    <t xml:space="preserve">    其中：转入事业基金</t>
  </si>
  <si>
    <t>退休费</t>
  </si>
  <si>
    <t>科目编码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</si>
  <si>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</si>
  <si>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</si>
  <si>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</si>
  <si>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</si>
  <si>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</si>
  <si>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</si>
  <si>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</si>
  <si>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区级当年财政拨款安排</t>
  </si>
  <si>
    <t>上级提前通知专项转移支付</t>
  </si>
  <si>
    <t>七、文化旅游体育与传媒支出</t>
  </si>
  <si>
    <t>十、卫生健康支出</t>
  </si>
  <si>
    <t>十九、自然资源海洋气象等支出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</si>
  <si>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</si>
  <si>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</si>
  <si>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</si>
  <si>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</si>
  <si>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</si>
  <si>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二十九、债务发行费用支出</t>
  </si>
  <si>
    <t xml:space="preserve">三十、事业单位结余分配 </t>
  </si>
  <si>
    <t>三十一、结转下年</t>
  </si>
  <si>
    <t xml:space="preserve">  文化旅游体育与传媒支出</t>
  </si>
  <si>
    <t xml:space="preserve">  卫生健康支出</t>
  </si>
  <si>
    <t xml:space="preserve">  自然资源海洋气象等支出</t>
  </si>
  <si>
    <t xml:space="preserve">  灾害防治及应急管理支出</t>
  </si>
  <si>
    <t xml:space="preserve">  国有资本经营预算支出</t>
  </si>
  <si>
    <t>二十八、债务付息支出</t>
  </si>
  <si>
    <t xml:space="preserve">  债务付息支出</t>
  </si>
  <si>
    <t>功能科目编码</t>
  </si>
  <si>
    <t>单位名称  （科目）</t>
  </si>
  <si>
    <t>单位名称（科目）</t>
  </si>
  <si>
    <t>政府经济分类科目编码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</si>
  <si>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</si>
  <si>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</si>
  <si>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</si>
  <si>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</si>
  <si>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</si>
  <si>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</si>
  <si>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</si>
  <si>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</si>
  <si>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</si>
  <si>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</si>
  <si>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</si>
  <si>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</si>
  <si>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</si>
  <si>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</si>
  <si>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</si>
  <si>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</si>
  <si>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</si>
  <si>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</si>
  <si>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</si>
  <si>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</si>
  <si>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退职（役）费</t>
  </si>
  <si>
    <t>医疗费补助</t>
  </si>
  <si>
    <t>个人农业生产补贴</t>
  </si>
  <si>
    <t>债务利息及费用支出</t>
  </si>
  <si>
    <t>国内债务发行费用</t>
  </si>
  <si>
    <t>国外债务发行费用</t>
  </si>
  <si>
    <t>资本性支出（基本建设）</t>
  </si>
  <si>
    <t>文物和陈列品购置</t>
  </si>
  <si>
    <t>无形资产购置</t>
  </si>
  <si>
    <t>其他基本建设支出</t>
  </si>
  <si>
    <t>资本性支出</t>
  </si>
  <si>
    <t>对企业补助（基本建设）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</si>
  <si>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</si>
  <si>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</si>
  <si>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</si>
  <si>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</si>
  <si>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</si>
  <si>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</si>
  <si>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</si>
  <si>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</si>
  <si>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</si>
  <si>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其他支出</t>
  </si>
  <si>
    <t>小计</t>
  </si>
  <si>
    <t>国家赔偿费用支出</t>
  </si>
  <si>
    <t>对民间非营利组织和群众性自治组织补贴</t>
  </si>
  <si>
    <t>科目编码</t>
  </si>
  <si>
    <t>201</t>
  </si>
  <si>
    <t>06</t>
  </si>
  <si>
    <t>01</t>
  </si>
  <si>
    <t>019001</t>
  </si>
  <si>
    <t xml:space="preserve">  攀枝花市东区财政国库支付中心——行政运行</t>
  </si>
  <si>
    <t>02</t>
  </si>
  <si>
    <t xml:space="preserve">  攀枝花市东区财政国库支付中心——一般行政管理事务</t>
  </si>
  <si>
    <t>208</t>
  </si>
  <si>
    <t>05</t>
  </si>
  <si>
    <t xml:space="preserve">  攀枝花市东区财政国库支付中心——机关事业单位基本养老保险缴费支出</t>
  </si>
  <si>
    <t>210</t>
  </si>
  <si>
    <t>11</t>
  </si>
  <si>
    <t xml:space="preserve">  攀枝花市东区财政国库支付中心——行政单位医疗</t>
  </si>
  <si>
    <t>03</t>
  </si>
  <si>
    <t xml:space="preserve">  攀枝花市东区财政国库支付中心——公务员医疗补助</t>
  </si>
  <si>
    <t>221</t>
  </si>
  <si>
    <t xml:space="preserve">  攀枝花市东区财政国库支付中心——住房公积金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</si>
  <si>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</si>
  <si>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</si>
  <si>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t>合计</t>
  </si>
  <si>
    <r>
      <t>0</t>
    </r>
    <r>
      <rPr>
        <sz val="10"/>
        <rFont val="宋体"/>
        <family val="0"/>
      </rPr>
      <t>19001</t>
    </r>
  </si>
  <si>
    <t>攀枝花市东区财政国库支付中心</t>
  </si>
  <si>
    <t>本年度无此项预算</t>
  </si>
  <si>
    <t>本年度无此项预算</t>
  </si>
  <si>
    <t xml:space="preserve">  攀枝花市东区财政国库支付中心——机关事业单位基本养老保险缴费支出</t>
  </si>
  <si>
    <t>301</t>
  </si>
  <si>
    <t>1</t>
  </si>
  <si>
    <t>2</t>
  </si>
  <si>
    <t>3</t>
  </si>
  <si>
    <t>8</t>
  </si>
  <si>
    <t xml:space="preserve">  机关事业单位基本养老保险缴费</t>
  </si>
  <si>
    <t>10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</si>
  <si>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</si>
  <si>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</si>
  <si>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</si>
  <si>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</si>
  <si>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</si>
  <si>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医疗费补助</t>
  </si>
  <si>
    <t>工会经费</t>
  </si>
  <si>
    <t>福利费</t>
  </si>
  <si>
    <t>其他交通费用</t>
  </si>
  <si>
    <t>其他商品和服务支出</t>
  </si>
  <si>
    <t>填表单位：攀枝花市东区财政国库支付中心</t>
  </si>
  <si>
    <t>填表单位：攀枝花市东区财政国库支付中心</t>
  </si>
  <si>
    <t>501</t>
  </si>
  <si>
    <t>攀枝花市东区财政国库支付中心——工资奖金津补贴</t>
  </si>
  <si>
    <t>攀枝花市东区财政国库支付中心——社会保障缴费</t>
  </si>
  <si>
    <t>攀枝花市东区财政国库支付中心——住房公积金</t>
  </si>
  <si>
    <t>502</t>
  </si>
  <si>
    <t>攀枝花市东区财政国库支付中心——办公经费</t>
  </si>
  <si>
    <t>攀枝花市东区财政国库支付中心——公务接待费</t>
  </si>
  <si>
    <t>09</t>
  </si>
  <si>
    <t>攀枝花市东区财政国库支付中心——其它商品和服务支出</t>
  </si>
  <si>
    <t>509</t>
  </si>
  <si>
    <t>01</t>
  </si>
  <si>
    <t>05</t>
  </si>
  <si>
    <r>
      <t>5</t>
    </r>
    <r>
      <rPr>
        <sz val="10"/>
        <rFont val="宋体"/>
        <family val="0"/>
      </rPr>
      <t>01</t>
    </r>
  </si>
  <si>
    <r>
      <t>9</t>
    </r>
    <r>
      <rPr>
        <sz val="10"/>
        <rFont val="宋体"/>
        <family val="0"/>
      </rPr>
      <t>9</t>
    </r>
  </si>
  <si>
    <t>攀枝花市东区财政国库支付中心——其他工资福利支出</t>
  </si>
  <si>
    <t>2020年部门预算</t>
  </si>
  <si>
    <t>2020年预算数</t>
  </si>
  <si>
    <t>208</t>
  </si>
  <si>
    <t>019001</t>
  </si>
  <si>
    <t xml:space="preserve">  攀枝花市东区财政国库支付中心——行政单位离退休</t>
  </si>
  <si>
    <t xml:space="preserve">  攀枝花市东区财政国库支付中心——一般行政管理事务(财政）</t>
  </si>
  <si>
    <t xml:space="preserve">  攀枝花市东区财政国库支付中心——社会福利和救助</t>
  </si>
  <si>
    <t xml:space="preserve">  攀枝花市东区财政国库支付中心——离退休费</t>
  </si>
  <si>
    <r>
      <t>5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</si>
  <si>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</si>
  <si>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19001</t>
    </r>
  </si>
  <si>
    <t>攀枝花市东区财政国库支付中心——工资福利支出</t>
  </si>
  <si>
    <t xml:space="preserve">  攀枝花市东区财政国库支付中心——行政单位离退休</t>
  </si>
  <si>
    <r>
      <t>0</t>
    </r>
    <r>
      <rPr>
        <sz val="10"/>
        <rFont val="宋体"/>
        <family val="0"/>
      </rPr>
      <t>2</t>
    </r>
  </si>
  <si>
    <t>报送日期： 2020    年  2 月10  日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</si>
</sst>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</numFmts>
  <fonts count="5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4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>
      <alignment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0" fillId="36" borderId="9" applyNumberFormat="0" applyFont="0" applyAlignment="0" applyProtection="0"/>
  </cellStyleXfs>
  <cellXfs count="226"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1" fontId="2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37" borderId="0" xfId="0" applyNumberFormat="1" applyFont="1" applyFill="1" applyAlignment="1" applyProtection="1">
      <alignment vertical="center"/>
      <protection/>
    </xf>
    <xf numFmtId="0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 applyProtection="1">
      <alignment vertical="center" wrapText="1"/>
      <protection/>
    </xf>
    <xf numFmtId="1" fontId="15" fillId="0" borderId="16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>
      <alignment vertical="center" wrapText="1"/>
    </xf>
    <xf numFmtId="207" fontId="15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vertical="center"/>
    </xf>
    <xf numFmtId="207" fontId="15" fillId="0" borderId="15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>
      <alignment vertical="center" wrapText="1"/>
    </xf>
    <xf numFmtId="207" fontId="15" fillId="0" borderId="15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204" fontId="22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>
      <alignment/>
    </xf>
    <xf numFmtId="0" fontId="16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vertical="center"/>
      <protection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horizontal="centerContinuous" vertical="center"/>
    </xf>
    <xf numFmtId="4" fontId="5" fillId="0" borderId="16" xfId="0" applyNumberFormat="1" applyFont="1" applyFill="1" applyBorder="1" applyAlignment="1" applyProtection="1">
      <alignment/>
      <protection/>
    </xf>
    <xf numFmtId="182" fontId="11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49" fontId="15" fillId="0" borderId="18" xfId="51" applyNumberFormat="1" applyFont="1" applyFill="1" applyBorder="1" applyAlignment="1" applyProtection="1">
      <alignment horizontal="center" vertical="center" wrapText="1"/>
      <protection/>
    </xf>
    <xf numFmtId="49" fontId="15" fillId="0" borderId="16" xfId="51" applyNumberFormat="1" applyFont="1" applyFill="1" applyBorder="1" applyAlignment="1" applyProtection="1">
      <alignment horizontal="center" vertical="center" wrapText="1"/>
      <protection/>
    </xf>
    <xf numFmtId="49" fontId="15" fillId="0" borderId="23" xfId="51" applyNumberFormat="1" applyFont="1" applyFill="1" applyBorder="1" applyAlignment="1" applyProtection="1">
      <alignment horizontal="center" vertical="center" wrapText="1"/>
      <protection/>
    </xf>
    <xf numFmtId="49" fontId="15" fillId="0" borderId="18" xfId="51" applyNumberFormat="1" applyFont="1" applyFill="1" applyBorder="1" applyAlignment="1" applyProtection="1">
      <alignment horizontal="center" vertical="center" wrapText="1"/>
      <protection/>
    </xf>
    <xf numFmtId="49" fontId="15" fillId="0" borderId="16" xfId="51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Continuous" vertical="center"/>
    </xf>
    <xf numFmtId="212" fontId="5" fillId="0" borderId="0" xfId="0" applyNumberFormat="1" applyFont="1" applyFill="1" applyAlignment="1">
      <alignment/>
    </xf>
    <xf numFmtId="212" fontId="23" fillId="0" borderId="0" xfId="0" applyNumberFormat="1" applyFont="1" applyFill="1" applyAlignment="1" applyProtection="1">
      <alignment horizontal="centerContinuous" vertical="center"/>
      <protection/>
    </xf>
    <xf numFmtId="212" fontId="5" fillId="0" borderId="0" xfId="0" applyNumberFormat="1" applyFont="1" applyFill="1" applyAlignment="1">
      <alignment/>
    </xf>
    <xf numFmtId="212" fontId="0" fillId="0" borderId="16" xfId="0" applyNumberFormat="1" applyFont="1" applyFill="1" applyBorder="1" applyAlignment="1">
      <alignment/>
    </xf>
    <xf numFmtId="212" fontId="4" fillId="0" borderId="16" xfId="0" applyNumberFormat="1" applyFont="1" applyFill="1" applyBorder="1" applyAlignment="1">
      <alignment/>
    </xf>
    <xf numFmtId="212" fontId="0" fillId="0" borderId="0" xfId="0" applyNumberFormat="1" applyFill="1" applyAlignment="1">
      <alignment/>
    </xf>
    <xf numFmtId="212" fontId="0" fillId="0" borderId="0" xfId="0" applyNumberFormat="1" applyFont="1" applyFill="1" applyAlignment="1">
      <alignment/>
    </xf>
    <xf numFmtId="212" fontId="0" fillId="0" borderId="16" xfId="0" applyNumberFormat="1" applyFill="1" applyBorder="1" applyAlignment="1">
      <alignment/>
    </xf>
    <xf numFmtId="212" fontId="5" fillId="0" borderId="10" xfId="0" applyNumberFormat="1" applyFont="1" applyFill="1" applyBorder="1" applyAlignment="1" applyProtection="1">
      <alignment horizontal="center" vertical="center" wrapText="1"/>
      <protection/>
    </xf>
    <xf numFmtId="212" fontId="15" fillId="0" borderId="0" xfId="0" applyNumberFormat="1" applyFont="1" applyFill="1" applyAlignment="1">
      <alignment horizontal="right" vertical="center"/>
    </xf>
    <xf numFmtId="212" fontId="17" fillId="0" borderId="0" xfId="0" applyNumberFormat="1" applyFont="1" applyFill="1" applyAlignment="1" applyProtection="1">
      <alignment horizontal="centerContinuous" vertical="center"/>
      <protection/>
    </xf>
    <xf numFmtId="212" fontId="15" fillId="0" borderId="0" xfId="0" applyNumberFormat="1" applyFont="1" applyFill="1" applyAlignment="1">
      <alignment horizontal="right"/>
    </xf>
    <xf numFmtId="212" fontId="9" fillId="0" borderId="16" xfId="0" applyNumberFormat="1" applyFont="1" applyFill="1" applyBorder="1" applyAlignment="1">
      <alignment/>
    </xf>
    <xf numFmtId="212" fontId="9" fillId="0" borderId="0" xfId="0" applyNumberFormat="1" applyFont="1" applyFill="1" applyBorder="1" applyAlignment="1">
      <alignment/>
    </xf>
    <xf numFmtId="212" fontId="5" fillId="0" borderId="0" xfId="0" applyNumberFormat="1" applyFont="1" applyFill="1" applyAlignment="1">
      <alignment horizontal="right" vertical="center"/>
    </xf>
    <xf numFmtId="212" fontId="5" fillId="0" borderId="16" xfId="0" applyNumberFormat="1" applyFont="1" applyFill="1" applyBorder="1" applyAlignment="1" applyProtection="1">
      <alignment vertical="center" wrapText="1"/>
      <protection/>
    </xf>
    <xf numFmtId="212" fontId="5" fillId="0" borderId="0" xfId="0" applyNumberFormat="1" applyFont="1" applyFill="1" applyAlignment="1" applyProtection="1">
      <alignment vertical="center" wrapText="1"/>
      <protection/>
    </xf>
    <xf numFmtId="212" fontId="0" fillId="0" borderId="0" xfId="0" applyNumberForma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212" fontId="15" fillId="0" borderId="0" xfId="0" applyNumberFormat="1" applyFont="1" applyFill="1" applyAlignment="1">
      <alignment/>
    </xf>
    <xf numFmtId="212" fontId="6" fillId="0" borderId="16" xfId="0" applyNumberFormat="1" applyFont="1" applyFill="1" applyBorder="1" applyAlignment="1">
      <alignment/>
    </xf>
    <xf numFmtId="212" fontId="6" fillId="0" borderId="16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24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/>
    </xf>
    <xf numFmtId="228" fontId="0" fillId="0" borderId="16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212" fontId="4" fillId="0" borderId="0" xfId="0" applyNumberFormat="1" applyFont="1" applyFill="1" applyBorder="1" applyAlignment="1">
      <alignment/>
    </xf>
    <xf numFmtId="212" fontId="15" fillId="0" borderId="0" xfId="0" applyNumberFormat="1" applyFont="1" applyFill="1" applyAlignment="1">
      <alignment/>
    </xf>
    <xf numFmtId="212" fontId="15" fillId="0" borderId="19" xfId="0" applyNumberFormat="1" applyFont="1" applyFill="1" applyBorder="1" applyAlignment="1" applyProtection="1">
      <alignment vertical="center" wrapText="1"/>
      <protection/>
    </xf>
    <xf numFmtId="212" fontId="5" fillId="0" borderId="18" xfId="0" applyNumberFormat="1" applyFont="1" applyFill="1" applyBorder="1" applyAlignment="1" applyProtection="1">
      <alignment vertical="center" wrapText="1"/>
      <protection/>
    </xf>
    <xf numFmtId="212" fontId="5" fillId="0" borderId="16" xfId="0" applyNumberFormat="1" applyFont="1" applyFill="1" applyBorder="1" applyAlignment="1" applyProtection="1">
      <alignment horizontal="centerContinuous" vertical="center"/>
      <protection/>
    </xf>
    <xf numFmtId="212" fontId="5" fillId="0" borderId="15" xfId="0" applyNumberFormat="1" applyFont="1" applyFill="1" applyBorder="1" applyAlignment="1" applyProtection="1">
      <alignment horizontal="centerContinuous" vertical="center"/>
      <protection/>
    </xf>
    <xf numFmtId="212" fontId="0" fillId="0" borderId="16" xfId="0" applyNumberFormat="1" applyFont="1" applyFill="1" applyBorder="1" applyAlignment="1">
      <alignment/>
    </xf>
    <xf numFmtId="49" fontId="15" fillId="0" borderId="18" xfId="51" applyNumberFormat="1" applyFont="1" applyFill="1" applyBorder="1" applyAlignment="1" applyProtection="1">
      <alignment horizontal="center" vertical="center" wrapText="1"/>
      <protection/>
    </xf>
    <xf numFmtId="49" fontId="15" fillId="0" borderId="16" xfId="5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212" fontId="5" fillId="0" borderId="16" xfId="0" applyNumberFormat="1" applyFont="1" applyFill="1" applyBorder="1" applyAlignment="1" applyProtection="1">
      <alignment horizontal="center" vertical="center" wrapText="1"/>
      <protection/>
    </xf>
    <xf numFmtId="21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212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12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212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12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212" fontId="5" fillId="0" borderId="16" xfId="0" applyNumberFormat="1" applyFont="1" applyFill="1" applyBorder="1" applyAlignment="1" applyProtection="1">
      <alignment horizontal="center" vertical="center"/>
      <protection/>
    </xf>
    <xf numFmtId="212" fontId="5" fillId="0" borderId="10" xfId="0" applyNumberFormat="1" applyFont="1" applyFill="1" applyBorder="1" applyAlignment="1" applyProtection="1">
      <alignment horizontal="center" vertical="center"/>
      <protection/>
    </xf>
    <xf numFmtId="212" fontId="5" fillId="0" borderId="19" xfId="0" applyNumberFormat="1" applyFont="1" applyFill="1" applyBorder="1" applyAlignment="1" applyProtection="1">
      <alignment horizontal="center" vertical="center"/>
      <protection/>
    </xf>
    <xf numFmtId="212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4.25">
      <c r="A1" s="8"/>
    </row>
    <row r="3" ht="63.75" customHeight="1">
      <c r="A3" s="93" t="s">
        <v>283</v>
      </c>
    </row>
    <row r="4" ht="107.25" customHeight="1">
      <c r="A4" s="22" t="s">
        <v>321</v>
      </c>
    </row>
    <row r="5" ht="409.5" customHeight="1" hidden="1">
      <c r="A5" s="51"/>
    </row>
    <row r="6" ht="22.5">
      <c r="A6" s="24"/>
    </row>
    <row r="7" ht="57" customHeight="1">
      <c r="A7" s="24"/>
    </row>
    <row r="8" ht="78" customHeight="1"/>
    <row r="9" ht="82.5" customHeight="1">
      <c r="A9" s="26" t="s">
        <v>335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3" width="18" style="149" customWidth="1"/>
    <col min="4" max="7" width="18" style="0" customWidth="1"/>
    <col min="8" max="8" width="18" style="149" customWidth="1"/>
    <col min="9" max="9" width="8.66015625" style="0" customWidth="1"/>
  </cols>
  <sheetData>
    <row r="1" spans="1:9" ht="19.5" customHeight="1">
      <c r="A1" s="12"/>
      <c r="B1" s="12"/>
      <c r="C1" s="163"/>
      <c r="D1" s="12"/>
      <c r="E1" s="17"/>
      <c r="F1" s="12"/>
      <c r="G1" s="12"/>
      <c r="H1" s="153" t="s">
        <v>34</v>
      </c>
      <c r="I1" s="1"/>
    </row>
    <row r="2" spans="1:9" ht="25.5" customHeight="1">
      <c r="A2" s="181" t="s">
        <v>144</v>
      </c>
      <c r="B2" s="181"/>
      <c r="C2" s="181"/>
      <c r="D2" s="181"/>
      <c r="E2" s="181"/>
      <c r="F2" s="181"/>
      <c r="G2" s="181"/>
      <c r="H2" s="181"/>
      <c r="I2" s="1"/>
    </row>
    <row r="3" spans="1:9" ht="19.5" customHeight="1">
      <c r="A3" s="29" t="s">
        <v>304</v>
      </c>
      <c r="B3" s="16"/>
      <c r="C3" s="146"/>
      <c r="D3" s="16"/>
      <c r="E3" s="16"/>
      <c r="F3" s="16"/>
      <c r="G3" s="16"/>
      <c r="H3" s="155" t="s">
        <v>93</v>
      </c>
      <c r="I3" s="1"/>
    </row>
    <row r="4" spans="1:9" ht="19.5" customHeight="1">
      <c r="A4" s="182" t="s">
        <v>89</v>
      </c>
      <c r="B4" s="182" t="s">
        <v>140</v>
      </c>
      <c r="C4" s="188" t="s">
        <v>112</v>
      </c>
      <c r="D4" s="188"/>
      <c r="E4" s="188"/>
      <c r="F4" s="188"/>
      <c r="G4" s="188"/>
      <c r="H4" s="188"/>
      <c r="I4" s="1"/>
    </row>
    <row r="5" spans="1:9" ht="19.5" customHeight="1">
      <c r="A5" s="182"/>
      <c r="B5" s="182"/>
      <c r="C5" s="220" t="s">
        <v>37</v>
      </c>
      <c r="D5" s="214" t="s">
        <v>23</v>
      </c>
      <c r="E5" s="44" t="s">
        <v>40</v>
      </c>
      <c r="F5" s="60"/>
      <c r="G5" s="60"/>
      <c r="H5" s="211" t="s">
        <v>88</v>
      </c>
      <c r="I5" s="1"/>
    </row>
    <row r="6" spans="1:9" ht="33.75" customHeight="1">
      <c r="A6" s="183"/>
      <c r="B6" s="183"/>
      <c r="C6" s="221"/>
      <c r="D6" s="185"/>
      <c r="E6" s="31" t="s">
        <v>97</v>
      </c>
      <c r="F6" s="32" t="s">
        <v>33</v>
      </c>
      <c r="G6" s="33" t="s">
        <v>148</v>
      </c>
      <c r="H6" s="191"/>
      <c r="I6" s="1"/>
    </row>
    <row r="7" spans="1:9" ht="19.5" customHeight="1">
      <c r="A7" s="139" t="s">
        <v>282</v>
      </c>
      <c r="B7" s="162" t="s">
        <v>283</v>
      </c>
      <c r="C7" s="164">
        <v>0.9</v>
      </c>
      <c r="D7" s="106"/>
      <c r="E7" s="120"/>
      <c r="F7" s="106"/>
      <c r="G7" s="106"/>
      <c r="H7" s="156">
        <v>0.9</v>
      </c>
      <c r="I7" s="1"/>
    </row>
    <row r="8" spans="1:9" ht="19.5" customHeight="1">
      <c r="A8" s="106"/>
      <c r="B8" s="106"/>
      <c r="C8" s="164"/>
      <c r="D8" s="106"/>
      <c r="E8" s="120"/>
      <c r="F8" s="122"/>
      <c r="G8" s="122"/>
      <c r="H8" s="156"/>
      <c r="I8" s="11"/>
    </row>
    <row r="9" spans="1:9" ht="19.5" customHeight="1">
      <c r="A9" s="106"/>
      <c r="B9" s="106"/>
      <c r="C9" s="164"/>
      <c r="D9" s="106"/>
      <c r="E9" s="123"/>
      <c r="F9" s="106"/>
      <c r="G9" s="106"/>
      <c r="H9" s="156"/>
      <c r="I9" s="11"/>
    </row>
    <row r="10" spans="1:9" ht="19.5" customHeight="1">
      <c r="A10" s="106"/>
      <c r="B10" s="106"/>
      <c r="C10" s="164"/>
      <c r="D10" s="106"/>
      <c r="E10" s="123"/>
      <c r="F10" s="106"/>
      <c r="G10" s="106"/>
      <c r="H10" s="156"/>
      <c r="I10" s="11"/>
    </row>
    <row r="11" spans="1:9" ht="19.5" customHeight="1">
      <c r="A11" s="106"/>
      <c r="B11" s="106"/>
      <c r="C11" s="164"/>
      <c r="D11" s="106"/>
      <c r="E11" s="120"/>
      <c r="F11" s="106"/>
      <c r="G11" s="106"/>
      <c r="H11" s="156"/>
      <c r="I11" s="11"/>
    </row>
    <row r="12" spans="1:9" ht="19.5" customHeight="1">
      <c r="A12" s="106"/>
      <c r="B12" s="106"/>
      <c r="C12" s="164"/>
      <c r="D12" s="106"/>
      <c r="E12" s="120"/>
      <c r="F12" s="106"/>
      <c r="G12" s="106"/>
      <c r="H12" s="156"/>
      <c r="I12" s="11"/>
    </row>
    <row r="13" spans="1:9" ht="19.5" customHeight="1">
      <c r="A13" s="106"/>
      <c r="B13" s="106"/>
      <c r="C13" s="164"/>
      <c r="D13" s="106"/>
      <c r="E13" s="123"/>
      <c r="F13" s="106"/>
      <c r="G13" s="106"/>
      <c r="H13" s="156"/>
      <c r="I13" s="11"/>
    </row>
    <row r="14" spans="1:9" ht="19.5" customHeight="1">
      <c r="A14" s="106"/>
      <c r="B14" s="106"/>
      <c r="C14" s="164"/>
      <c r="D14" s="106"/>
      <c r="E14" s="123"/>
      <c r="F14" s="106"/>
      <c r="G14" s="106"/>
      <c r="H14" s="156"/>
      <c r="I14" s="11"/>
    </row>
    <row r="15" spans="1:9" ht="19.5" customHeight="1">
      <c r="A15" s="106"/>
      <c r="B15" s="106"/>
      <c r="C15" s="164"/>
      <c r="D15" s="106"/>
      <c r="E15" s="120"/>
      <c r="F15" s="106"/>
      <c r="G15" s="106"/>
      <c r="H15" s="156"/>
      <c r="I15" s="11"/>
    </row>
    <row r="16" spans="1:9" ht="19.5" customHeight="1">
      <c r="A16" s="106"/>
      <c r="B16" s="106"/>
      <c r="C16" s="164"/>
      <c r="D16" s="106"/>
      <c r="E16" s="120"/>
      <c r="F16" s="106"/>
      <c r="G16" s="106"/>
      <c r="H16" s="156"/>
      <c r="I16" s="11"/>
    </row>
    <row r="17" spans="1:9" ht="19.5" customHeight="1">
      <c r="A17" s="106"/>
      <c r="B17" s="106"/>
      <c r="C17" s="164"/>
      <c r="D17" s="106"/>
      <c r="E17" s="124"/>
      <c r="F17" s="106"/>
      <c r="G17" s="106"/>
      <c r="H17" s="156"/>
      <c r="I17" s="11"/>
    </row>
    <row r="18" spans="1:9" ht="19.5" customHeight="1">
      <c r="A18" s="106"/>
      <c r="B18" s="106"/>
      <c r="C18" s="164"/>
      <c r="D18" s="106"/>
      <c r="E18" s="123"/>
      <c r="F18" s="106"/>
      <c r="G18" s="106"/>
      <c r="H18" s="156"/>
      <c r="I18" s="11"/>
    </row>
    <row r="19" spans="1:9" ht="19.5" customHeight="1">
      <c r="A19" s="123"/>
      <c r="B19" s="123"/>
      <c r="C19" s="165"/>
      <c r="D19" s="123"/>
      <c r="E19" s="123"/>
      <c r="F19" s="106"/>
      <c r="G19" s="106"/>
      <c r="H19" s="156"/>
      <c r="I19" s="11"/>
    </row>
    <row r="20" spans="1:9" ht="19.5" customHeight="1">
      <c r="A20" s="121"/>
      <c r="B20" s="121"/>
      <c r="C20" s="156"/>
      <c r="D20" s="121"/>
      <c r="E20" s="125"/>
      <c r="F20" s="121"/>
      <c r="G20" s="121"/>
      <c r="H20" s="156"/>
      <c r="I20" s="11"/>
    </row>
    <row r="21" spans="1:9" ht="19.5" customHeight="1">
      <c r="A21" s="121"/>
      <c r="B21" s="121"/>
      <c r="C21" s="156"/>
      <c r="D21" s="121"/>
      <c r="E21" s="125"/>
      <c r="F21" s="121"/>
      <c r="G21" s="121"/>
      <c r="H21" s="156"/>
      <c r="I21" s="11"/>
    </row>
    <row r="22" spans="1:9" ht="19.5" customHeight="1">
      <c r="A22" s="121"/>
      <c r="B22" s="121"/>
      <c r="C22" s="156"/>
      <c r="D22" s="121"/>
      <c r="E22" s="125"/>
      <c r="F22" s="121"/>
      <c r="G22" s="121"/>
      <c r="H22" s="156"/>
      <c r="I22" s="11"/>
    </row>
    <row r="23" spans="1:9" ht="19.5" customHeight="1">
      <c r="A23" s="121"/>
      <c r="B23" s="121"/>
      <c r="C23" s="156"/>
      <c r="D23" s="121"/>
      <c r="E23" s="125"/>
      <c r="F23" s="121"/>
      <c r="G23" s="121"/>
      <c r="H23" s="156"/>
      <c r="I23" s="11"/>
    </row>
    <row r="24" spans="1:9" ht="19.5" customHeight="1">
      <c r="A24" s="121"/>
      <c r="B24" s="121"/>
      <c r="C24" s="156"/>
      <c r="D24" s="121"/>
      <c r="E24" s="125"/>
      <c r="F24" s="121"/>
      <c r="G24" s="121"/>
      <c r="H24" s="156"/>
      <c r="I24" s="11"/>
    </row>
    <row r="25" spans="1:9" ht="19.5" customHeight="1">
      <c r="A25" s="121"/>
      <c r="B25" s="121"/>
      <c r="C25" s="156"/>
      <c r="D25" s="121"/>
      <c r="E25" s="125"/>
      <c r="F25" s="121"/>
      <c r="G25" s="121"/>
      <c r="H25" s="156"/>
      <c r="I25" s="11"/>
    </row>
    <row r="26" spans="1:9" ht="19.5" customHeight="1">
      <c r="A26" s="121"/>
      <c r="B26" s="121"/>
      <c r="C26" s="156"/>
      <c r="D26" s="121"/>
      <c r="E26" s="125"/>
      <c r="F26" s="121"/>
      <c r="G26" s="121"/>
      <c r="H26" s="156"/>
      <c r="I26" s="11"/>
    </row>
    <row r="27" spans="1:9" ht="19.5" customHeight="1">
      <c r="A27" s="121"/>
      <c r="B27" s="121"/>
      <c r="C27" s="156"/>
      <c r="D27" s="121"/>
      <c r="E27" s="125"/>
      <c r="F27" s="121"/>
      <c r="G27" s="121"/>
      <c r="H27" s="156"/>
      <c r="I27" s="11"/>
    </row>
    <row r="28" spans="1:9" ht="19.5" customHeight="1">
      <c r="A28" s="121"/>
      <c r="B28" s="121"/>
      <c r="C28" s="156"/>
      <c r="D28" s="121"/>
      <c r="E28" s="125"/>
      <c r="F28" s="121"/>
      <c r="G28" s="121"/>
      <c r="H28" s="156"/>
      <c r="I28" s="11"/>
    </row>
    <row r="29" spans="1:9" ht="19.5" customHeight="1">
      <c r="A29" s="11"/>
      <c r="B29" s="11"/>
      <c r="C29" s="157"/>
      <c r="D29" s="11"/>
      <c r="E29" s="30"/>
      <c r="F29" s="11"/>
      <c r="G29" s="11"/>
      <c r="H29" s="157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126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1" t="s">
        <v>24</v>
      </c>
      <c r="B2" s="181"/>
      <c r="C2" s="181"/>
      <c r="D2" s="181"/>
      <c r="E2" s="181"/>
      <c r="F2" s="181"/>
      <c r="G2" s="181"/>
      <c r="H2" s="18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304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88" t="s">
        <v>65</v>
      </c>
      <c r="G4" s="188"/>
      <c r="H4" s="18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35" t="s">
        <v>261</v>
      </c>
      <c r="B5" s="36"/>
      <c r="C5" s="47"/>
      <c r="D5" s="216" t="s">
        <v>73</v>
      </c>
      <c r="E5" s="182" t="s">
        <v>67</v>
      </c>
      <c r="F5" s="184" t="s">
        <v>37</v>
      </c>
      <c r="G5" s="184" t="s">
        <v>15</v>
      </c>
      <c r="H5" s="188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217"/>
      <c r="E6" s="183"/>
      <c r="F6" s="185"/>
      <c r="G6" s="185"/>
      <c r="H6" s="18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9"/>
      <c r="B7" s="119"/>
      <c r="C7" s="119"/>
      <c r="D7" s="129"/>
      <c r="E7" s="130"/>
      <c r="F7" s="130"/>
      <c r="G7" s="130"/>
      <c r="H7" s="1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31"/>
      <c r="B8" s="131"/>
      <c r="C8" s="131"/>
      <c r="D8" s="132"/>
      <c r="E8" s="132"/>
      <c r="F8" s="132"/>
      <c r="G8" s="132"/>
      <c r="H8" s="13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31"/>
      <c r="B9" s="131"/>
      <c r="C9" s="131"/>
      <c r="D9" s="131"/>
      <c r="E9" s="131"/>
      <c r="F9" s="131"/>
      <c r="G9" s="131"/>
      <c r="H9" s="13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31"/>
      <c r="B10" s="131"/>
      <c r="C10" s="131"/>
      <c r="D10" s="132"/>
      <c r="E10" s="132"/>
      <c r="F10" s="132"/>
      <c r="G10" s="132"/>
      <c r="H10" s="13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31"/>
      <c r="B11" s="131"/>
      <c r="C11" s="131"/>
      <c r="D11" s="132"/>
      <c r="E11" s="132"/>
      <c r="F11" s="132"/>
      <c r="G11" s="132"/>
      <c r="H11" s="13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31"/>
      <c r="B12" s="131"/>
      <c r="C12" s="131"/>
      <c r="D12" s="131"/>
      <c r="E12" s="131"/>
      <c r="F12" s="131"/>
      <c r="G12" s="131"/>
      <c r="H12" s="13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31"/>
      <c r="B13" s="131"/>
      <c r="C13" s="131"/>
      <c r="D13" s="132"/>
      <c r="E13" s="132"/>
      <c r="F13" s="132"/>
      <c r="G13" s="132"/>
      <c r="H13" s="1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31"/>
      <c r="B14" s="131"/>
      <c r="C14" s="131"/>
      <c r="D14" s="132"/>
      <c r="E14" s="132"/>
      <c r="F14" s="132"/>
      <c r="G14" s="132"/>
      <c r="H14" s="13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31"/>
      <c r="B15" s="131"/>
      <c r="C15" s="131"/>
      <c r="D15" s="131"/>
      <c r="E15" s="131"/>
      <c r="F15" s="131"/>
      <c r="G15" s="131"/>
      <c r="H15" s="1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31"/>
      <c r="B16" s="131"/>
      <c r="C16" s="131"/>
      <c r="D16" s="132"/>
      <c r="E16" s="132"/>
      <c r="F16" s="132"/>
      <c r="G16" s="132"/>
      <c r="H16" s="13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31"/>
      <c r="B17" s="131"/>
      <c r="C17" s="131"/>
      <c r="D17" s="132"/>
      <c r="E17" s="166" t="s">
        <v>285</v>
      </c>
      <c r="F17" s="132"/>
      <c r="G17" s="132"/>
      <c r="H17" s="1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21"/>
      <c r="B18" s="21"/>
      <c r="C18" s="21"/>
      <c r="D18" s="21"/>
      <c r="E18" s="21"/>
      <c r="F18" s="21"/>
      <c r="G18" s="21"/>
      <c r="H18" s="1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21"/>
      <c r="B19" s="21"/>
      <c r="C19" s="21"/>
      <c r="D19" s="18"/>
      <c r="E19" s="18"/>
      <c r="F19" s="18"/>
      <c r="G19" s="18"/>
      <c r="H19" s="1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21"/>
      <c r="B20" s="21"/>
      <c r="C20" s="21"/>
      <c r="D20" s="18"/>
      <c r="E20" s="18"/>
      <c r="F20" s="18"/>
      <c r="G20" s="18"/>
      <c r="H20" s="1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21"/>
      <c r="B21" s="21"/>
      <c r="C21" s="21"/>
      <c r="D21" s="21"/>
      <c r="E21" s="21"/>
      <c r="F21" s="21"/>
      <c r="G21" s="21"/>
      <c r="H21" s="1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18"/>
      <c r="E22" s="18"/>
      <c r="F22" s="18"/>
      <c r="G22" s="18"/>
      <c r="H22" s="1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18"/>
      <c r="E23" s="18"/>
      <c r="F23" s="18"/>
      <c r="G23" s="18"/>
      <c r="H23" s="1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1"/>
      <c r="E24" s="21"/>
      <c r="F24" s="21"/>
      <c r="G24" s="21"/>
      <c r="H24" s="1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18"/>
      <c r="E25" s="18"/>
      <c r="F25" s="18"/>
      <c r="G25" s="18"/>
      <c r="H25" s="1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18"/>
      <c r="E26" s="18"/>
      <c r="F26" s="18"/>
      <c r="G26" s="18"/>
      <c r="H26" s="1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26"/>
      <c r="F31" s="126"/>
      <c r="G31" s="126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26"/>
      <c r="F32" s="126"/>
      <c r="G32" s="126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27"/>
      <c r="F34" s="127"/>
      <c r="G34" s="127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28"/>
      <c r="F35" s="128"/>
      <c r="G35" s="12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2"/>
      <c r="B36" s="92"/>
      <c r="C36" s="92"/>
      <c r="D36" s="92"/>
      <c r="E36" s="92"/>
      <c r="F36" s="92"/>
      <c r="G36" s="92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0">
      <selection activeCell="B26" sqref="B2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0</v>
      </c>
      <c r="I1" s="1"/>
    </row>
    <row r="2" spans="1:9" ht="25.5" customHeight="1">
      <c r="A2" s="181" t="s">
        <v>141</v>
      </c>
      <c r="B2" s="181"/>
      <c r="C2" s="181"/>
      <c r="D2" s="181"/>
      <c r="E2" s="181"/>
      <c r="F2" s="181"/>
      <c r="G2" s="181"/>
      <c r="H2" s="181"/>
      <c r="I2" s="1"/>
    </row>
    <row r="3" spans="1:9" ht="19.5" customHeight="1">
      <c r="A3" s="29" t="s">
        <v>304</v>
      </c>
      <c r="B3" s="16"/>
      <c r="C3" s="16"/>
      <c r="D3" s="16"/>
      <c r="E3" s="16"/>
      <c r="F3" s="16"/>
      <c r="G3" s="16"/>
      <c r="H3" s="13" t="s">
        <v>93</v>
      </c>
      <c r="I3" s="1"/>
    </row>
    <row r="4" spans="1:9" ht="19.5" customHeight="1">
      <c r="A4" s="182" t="s">
        <v>89</v>
      </c>
      <c r="B4" s="182" t="s">
        <v>140</v>
      </c>
      <c r="C4" s="188" t="s">
        <v>112</v>
      </c>
      <c r="D4" s="188"/>
      <c r="E4" s="188"/>
      <c r="F4" s="188"/>
      <c r="G4" s="188"/>
      <c r="H4" s="188"/>
      <c r="I4" s="1"/>
    </row>
    <row r="5" spans="1:9" ht="19.5" customHeight="1">
      <c r="A5" s="182"/>
      <c r="B5" s="182"/>
      <c r="C5" s="224" t="s">
        <v>37</v>
      </c>
      <c r="D5" s="214" t="s">
        <v>23</v>
      </c>
      <c r="E5" s="44" t="s">
        <v>40</v>
      </c>
      <c r="F5" s="60"/>
      <c r="G5" s="60"/>
      <c r="H5" s="222" t="s">
        <v>88</v>
      </c>
      <c r="I5" s="1"/>
    </row>
    <row r="6" spans="1:9" ht="33.75" customHeight="1">
      <c r="A6" s="183"/>
      <c r="B6" s="183"/>
      <c r="C6" s="225"/>
      <c r="D6" s="185"/>
      <c r="E6" s="31" t="s">
        <v>97</v>
      </c>
      <c r="F6" s="32" t="s">
        <v>33</v>
      </c>
      <c r="G6" s="33" t="s">
        <v>148</v>
      </c>
      <c r="H6" s="223"/>
      <c r="I6" s="1"/>
    </row>
    <row r="7" spans="1:9" ht="19.5" customHeight="1">
      <c r="A7" s="106"/>
      <c r="B7" s="106"/>
      <c r="C7" s="106"/>
      <c r="D7" s="106"/>
      <c r="E7" s="120"/>
      <c r="F7" s="106"/>
      <c r="G7" s="106"/>
      <c r="H7" s="121"/>
      <c r="I7" s="1"/>
    </row>
    <row r="8" spans="1:9" ht="19.5" customHeight="1">
      <c r="A8" s="106"/>
      <c r="B8" s="106"/>
      <c r="C8" s="106"/>
      <c r="D8" s="106"/>
      <c r="E8" s="120"/>
      <c r="F8" s="122"/>
      <c r="G8" s="122"/>
      <c r="H8" s="121"/>
      <c r="I8" s="11"/>
    </row>
    <row r="9" spans="1:9" ht="19.5" customHeight="1">
      <c r="A9" s="106"/>
      <c r="B9" s="106"/>
      <c r="C9" s="106"/>
      <c r="D9" s="106"/>
      <c r="E9" s="123"/>
      <c r="F9" s="106"/>
      <c r="G9" s="106"/>
      <c r="H9" s="121"/>
      <c r="I9" s="11"/>
    </row>
    <row r="10" spans="1:9" ht="19.5" customHeight="1">
      <c r="A10" s="106"/>
      <c r="B10" s="106"/>
      <c r="C10" s="106"/>
      <c r="D10" s="106"/>
      <c r="E10" s="123"/>
      <c r="F10" s="106"/>
      <c r="G10" s="106"/>
      <c r="H10" s="121"/>
      <c r="I10" s="11"/>
    </row>
    <row r="11" spans="1:9" ht="19.5" customHeight="1">
      <c r="A11" s="106"/>
      <c r="B11" s="106"/>
      <c r="C11" s="106"/>
      <c r="D11" s="106"/>
      <c r="E11" s="120"/>
      <c r="F11" s="106"/>
      <c r="G11" s="106"/>
      <c r="H11" s="121"/>
      <c r="I11" s="11"/>
    </row>
    <row r="12" spans="1:9" ht="19.5" customHeight="1">
      <c r="A12" s="106"/>
      <c r="B12" s="106"/>
      <c r="C12" s="106"/>
      <c r="D12" s="106"/>
      <c r="E12" s="120"/>
      <c r="F12" s="106"/>
      <c r="G12" s="106"/>
      <c r="H12" s="121"/>
      <c r="I12" s="11"/>
    </row>
    <row r="13" spans="1:9" ht="19.5" customHeight="1">
      <c r="A13" s="106"/>
      <c r="B13" s="106"/>
      <c r="C13" s="106"/>
      <c r="D13" s="106"/>
      <c r="E13" s="123"/>
      <c r="F13" s="106"/>
      <c r="G13" s="106"/>
      <c r="H13" s="121"/>
      <c r="I13" s="11"/>
    </row>
    <row r="14" spans="1:9" ht="19.5" customHeight="1">
      <c r="A14" s="106"/>
      <c r="B14" s="106"/>
      <c r="C14" s="106"/>
      <c r="D14" s="106"/>
      <c r="E14" s="123"/>
      <c r="F14" s="106"/>
      <c r="G14" s="106"/>
      <c r="H14" s="121"/>
      <c r="I14" s="11"/>
    </row>
    <row r="15" spans="1:9" ht="19.5" customHeight="1">
      <c r="A15" s="106"/>
      <c r="B15" s="106"/>
      <c r="C15" s="106"/>
      <c r="D15" s="106"/>
      <c r="E15" s="120"/>
      <c r="F15" s="106"/>
      <c r="G15" s="106"/>
      <c r="H15" s="121"/>
      <c r="I15" s="11"/>
    </row>
    <row r="16" spans="1:9" ht="19.5" customHeight="1">
      <c r="A16" s="106"/>
      <c r="B16" s="106"/>
      <c r="C16" s="106"/>
      <c r="D16" s="106"/>
      <c r="E16" s="120"/>
      <c r="F16" s="106"/>
      <c r="G16" s="106"/>
      <c r="H16" s="121"/>
      <c r="I16" s="11"/>
    </row>
    <row r="17" spans="1:9" ht="19.5" customHeight="1">
      <c r="A17" s="106"/>
      <c r="B17" s="106"/>
      <c r="C17" s="106"/>
      <c r="D17" s="106"/>
      <c r="E17" s="124"/>
      <c r="F17" s="106"/>
      <c r="G17" s="106"/>
      <c r="H17" s="121"/>
      <c r="I17" s="11"/>
    </row>
    <row r="18" spans="1:9" ht="19.5" customHeight="1">
      <c r="A18" s="106"/>
      <c r="B18" s="106"/>
      <c r="C18" s="106"/>
      <c r="D18" s="106"/>
      <c r="E18" s="123"/>
      <c r="F18" s="106"/>
      <c r="G18" s="106"/>
      <c r="H18" s="121"/>
      <c r="I18" s="11"/>
    </row>
    <row r="19" spans="1:9" ht="19.5" customHeight="1">
      <c r="A19" s="123"/>
      <c r="B19" s="123"/>
      <c r="C19" s="123"/>
      <c r="D19" s="123"/>
      <c r="E19" s="123"/>
      <c r="F19" s="106"/>
      <c r="G19" s="106"/>
      <c r="H19" s="121"/>
      <c r="I19" s="11"/>
    </row>
    <row r="20" spans="1:9" ht="19.5" customHeight="1">
      <c r="A20" s="121"/>
      <c r="B20" s="121"/>
      <c r="C20" s="121"/>
      <c r="D20" s="121"/>
      <c r="E20" s="125"/>
      <c r="F20" s="121"/>
      <c r="G20" s="121"/>
      <c r="H20" s="121"/>
      <c r="I20" s="11"/>
    </row>
    <row r="21" spans="1:9" ht="19.5" customHeight="1">
      <c r="A21" s="121"/>
      <c r="B21" s="121"/>
      <c r="C21" s="121"/>
      <c r="D21" s="121"/>
      <c r="E21" s="125"/>
      <c r="F21" s="121"/>
      <c r="G21" s="121"/>
      <c r="H21" s="121"/>
      <c r="I21" s="11"/>
    </row>
    <row r="22" spans="1:9" ht="19.5" customHeight="1">
      <c r="A22" s="121"/>
      <c r="B22" s="121"/>
      <c r="C22" s="121"/>
      <c r="D22" s="121"/>
      <c r="E22" s="125"/>
      <c r="F22" s="121"/>
      <c r="G22" s="121"/>
      <c r="H22" s="121"/>
      <c r="I22" s="11"/>
    </row>
    <row r="23" spans="1:9" ht="19.5" customHeight="1">
      <c r="A23" s="121"/>
      <c r="B23" s="121"/>
      <c r="C23" s="121"/>
      <c r="D23" s="121"/>
      <c r="E23" s="125"/>
      <c r="F23" s="121"/>
      <c r="G23" s="121"/>
      <c r="H23" s="121"/>
      <c r="I23" s="11"/>
    </row>
    <row r="24" spans="1:9" ht="19.5" customHeight="1">
      <c r="A24" s="121"/>
      <c r="B24" s="121"/>
      <c r="C24" s="121"/>
      <c r="D24" s="121"/>
      <c r="E24" s="125"/>
      <c r="F24" s="121"/>
      <c r="G24" s="121"/>
      <c r="H24" s="121"/>
      <c r="I24" s="11"/>
    </row>
    <row r="25" spans="1:9" ht="19.5" customHeight="1">
      <c r="A25" s="121"/>
      <c r="B25" s="121"/>
      <c r="C25" s="121"/>
      <c r="D25" s="121"/>
      <c r="E25" s="125"/>
      <c r="F25" s="121"/>
      <c r="G25" s="121"/>
      <c r="H25" s="121"/>
      <c r="I25" s="11"/>
    </row>
    <row r="26" spans="1:9" ht="19.5" customHeight="1">
      <c r="A26" s="121"/>
      <c r="B26" s="167" t="s">
        <v>284</v>
      </c>
      <c r="C26" s="121"/>
      <c r="D26" s="121"/>
      <c r="E26" s="125"/>
      <c r="F26" s="121"/>
      <c r="G26" s="121"/>
      <c r="H26" s="121"/>
      <c r="I26" s="11"/>
    </row>
    <row r="27" spans="1:9" ht="19.5" customHeight="1">
      <c r="A27" s="11"/>
      <c r="B27" s="11"/>
      <c r="C27" s="11"/>
      <c r="D27" s="11"/>
      <c r="E27" s="30"/>
      <c r="F27" s="11"/>
      <c r="G27" s="11"/>
      <c r="H27" s="11"/>
      <c r="I27" s="11"/>
    </row>
    <row r="28" spans="1:9" ht="19.5" customHeight="1">
      <c r="A28" s="11"/>
      <c r="B28" s="11"/>
      <c r="C28" s="11"/>
      <c r="D28" s="11"/>
      <c r="E28" s="30"/>
      <c r="F28" s="11"/>
      <c r="G28" s="11"/>
      <c r="H28" s="11"/>
      <c r="I28" s="11"/>
    </row>
    <row r="29" spans="1:9" ht="19.5" customHeight="1">
      <c r="A29" s="11"/>
      <c r="B29" s="11"/>
      <c r="C29" s="11"/>
      <c r="D29" s="11"/>
      <c r="E29" s="30"/>
      <c r="F29" s="11"/>
      <c r="G29" s="11"/>
      <c r="H29" s="11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7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77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1" t="s">
        <v>12</v>
      </c>
      <c r="B2" s="181"/>
      <c r="C2" s="181"/>
      <c r="D2" s="181"/>
      <c r="E2" s="181"/>
      <c r="F2" s="181"/>
      <c r="G2" s="181"/>
      <c r="H2" s="18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304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88" t="s">
        <v>160</v>
      </c>
      <c r="G4" s="188"/>
      <c r="H4" s="18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39" t="s">
        <v>184</v>
      </c>
      <c r="B5" s="36"/>
      <c r="C5" s="47"/>
      <c r="D5" s="216" t="s">
        <v>73</v>
      </c>
      <c r="E5" s="182" t="s">
        <v>67</v>
      </c>
      <c r="F5" s="184" t="s">
        <v>37</v>
      </c>
      <c r="G5" s="184" t="s">
        <v>15</v>
      </c>
      <c r="H5" s="188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217"/>
      <c r="E6" s="183"/>
      <c r="F6" s="185"/>
      <c r="G6" s="185"/>
      <c r="H6" s="18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9"/>
      <c r="B7" s="119"/>
      <c r="C7" s="119"/>
      <c r="D7" s="129"/>
      <c r="E7" s="130"/>
      <c r="F7" s="130"/>
      <c r="G7" s="130"/>
      <c r="H7" s="1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31"/>
      <c r="B8" s="131"/>
      <c r="C8" s="131"/>
      <c r="D8" s="132"/>
      <c r="E8" s="132"/>
      <c r="F8" s="132"/>
      <c r="G8" s="132"/>
      <c r="H8" s="13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31"/>
      <c r="B9" s="131"/>
      <c r="C9" s="131"/>
      <c r="D9" s="131"/>
      <c r="E9" s="131"/>
      <c r="F9" s="131"/>
      <c r="G9" s="131"/>
      <c r="H9" s="13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31"/>
      <c r="B10" s="131"/>
      <c r="C10" s="131"/>
      <c r="D10" s="132"/>
      <c r="E10" s="132"/>
      <c r="F10" s="132"/>
      <c r="G10" s="132"/>
      <c r="H10" s="13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31"/>
      <c r="B11" s="131"/>
      <c r="C11" s="131"/>
      <c r="D11" s="132"/>
      <c r="E11" s="132"/>
      <c r="F11" s="132"/>
      <c r="G11" s="132"/>
      <c r="H11" s="13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31"/>
      <c r="B12" s="131"/>
      <c r="C12" s="131"/>
      <c r="D12" s="131"/>
      <c r="E12" s="131"/>
      <c r="F12" s="131"/>
      <c r="G12" s="131"/>
      <c r="H12" s="13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31"/>
      <c r="B13" s="131"/>
      <c r="C13" s="131"/>
      <c r="D13" s="132"/>
      <c r="E13" s="132"/>
      <c r="F13" s="132"/>
      <c r="G13" s="132"/>
      <c r="H13" s="1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31"/>
      <c r="B14" s="131"/>
      <c r="C14" s="131"/>
      <c r="D14" s="132"/>
      <c r="E14" s="132"/>
      <c r="F14" s="132"/>
      <c r="G14" s="132"/>
      <c r="H14" s="13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31"/>
      <c r="B15" s="131"/>
      <c r="C15" s="131"/>
      <c r="D15" s="131"/>
      <c r="E15" s="131"/>
      <c r="F15" s="131"/>
      <c r="G15" s="131"/>
      <c r="H15" s="1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31"/>
      <c r="B16" s="131"/>
      <c r="C16" s="131"/>
      <c r="D16" s="132"/>
      <c r="E16" s="132"/>
      <c r="F16" s="132"/>
      <c r="G16" s="132"/>
      <c r="H16" s="13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31"/>
      <c r="B17" s="131"/>
      <c r="C17" s="131"/>
      <c r="D17" s="132"/>
      <c r="E17" s="132"/>
      <c r="F17" s="132"/>
      <c r="G17" s="132"/>
      <c r="H17" s="1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131"/>
      <c r="B18" s="131"/>
      <c r="C18" s="131"/>
      <c r="D18" s="131"/>
      <c r="E18" s="131"/>
      <c r="F18" s="131"/>
      <c r="G18" s="131"/>
      <c r="H18" s="13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131"/>
      <c r="B19" s="131"/>
      <c r="C19" s="131"/>
      <c r="D19" s="132"/>
      <c r="E19" s="132"/>
      <c r="F19" s="132"/>
      <c r="G19" s="132"/>
      <c r="H19" s="1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131"/>
      <c r="B20" s="131"/>
      <c r="C20" s="131"/>
      <c r="D20" s="132"/>
      <c r="E20" s="132"/>
      <c r="F20" s="132"/>
      <c r="G20" s="132"/>
      <c r="H20" s="13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131"/>
      <c r="B21" s="131"/>
      <c r="C21" s="131"/>
      <c r="D21" s="131"/>
      <c r="E21" s="131"/>
      <c r="F21" s="131"/>
      <c r="G21" s="131"/>
      <c r="H21" s="13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131"/>
      <c r="B22" s="131"/>
      <c r="C22" s="131"/>
      <c r="D22" s="132"/>
      <c r="E22" s="132"/>
      <c r="F22" s="132"/>
      <c r="G22" s="132"/>
      <c r="H22" s="1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131"/>
      <c r="B23" s="131"/>
      <c r="C23" s="131"/>
      <c r="D23" s="132"/>
      <c r="E23" s="132"/>
      <c r="F23" s="132"/>
      <c r="G23" s="132"/>
      <c r="H23" s="13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131"/>
      <c r="B24" s="131"/>
      <c r="C24" s="131"/>
      <c r="D24" s="131"/>
      <c r="E24" s="131"/>
      <c r="F24" s="131"/>
      <c r="G24" s="131"/>
      <c r="H24" s="13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131"/>
      <c r="B25" s="131"/>
      <c r="C25" s="131"/>
      <c r="D25" s="132"/>
      <c r="E25" s="132"/>
      <c r="F25" s="132"/>
      <c r="G25" s="132"/>
      <c r="H25" s="13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131"/>
      <c r="B26" s="131"/>
      <c r="C26" s="131"/>
      <c r="D26" s="132"/>
      <c r="E26" s="167" t="s">
        <v>284</v>
      </c>
      <c r="F26" s="132"/>
      <c r="G26" s="132"/>
      <c r="H26" s="13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26"/>
      <c r="F31" s="126"/>
      <c r="G31" s="126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26"/>
      <c r="F32" s="126"/>
      <c r="G32" s="126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27"/>
      <c r="F34" s="127"/>
      <c r="G34" s="127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28"/>
      <c r="F35" s="128"/>
      <c r="G35" s="12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2"/>
      <c r="B36" s="92"/>
      <c r="C36" s="92"/>
      <c r="D36" s="92"/>
      <c r="E36" s="92"/>
      <c r="F36" s="92"/>
      <c r="G36" s="92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B12" sqref="B12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"/>
      <c r="B1" s="4"/>
      <c r="C1" s="4"/>
      <c r="D1" s="14" t="s">
        <v>79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 customHeight="1">
      <c r="A2" s="181" t="s">
        <v>48</v>
      </c>
      <c r="B2" s="181"/>
      <c r="C2" s="181"/>
      <c r="D2" s="18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25" customHeight="1">
      <c r="A3" s="34" t="s">
        <v>305</v>
      </c>
      <c r="B3" s="34"/>
      <c r="C3" s="12"/>
      <c r="D3" s="13" t="s">
        <v>93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customHeight="1">
      <c r="A4" s="38" t="s">
        <v>181</v>
      </c>
      <c r="B4" s="38"/>
      <c r="C4" s="38" t="s">
        <v>4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>
      <c r="A5" s="52" t="s">
        <v>51</v>
      </c>
      <c r="B5" s="52" t="s">
        <v>322</v>
      </c>
      <c r="C5" s="52" t="s">
        <v>51</v>
      </c>
      <c r="D5" s="53" t="s">
        <v>322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.25" customHeight="1">
      <c r="A6" s="54" t="s">
        <v>159</v>
      </c>
      <c r="B6" s="55">
        <v>283.09</v>
      </c>
      <c r="C6" s="54" t="s">
        <v>22</v>
      </c>
      <c r="D6" s="55">
        <v>222.35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25" customHeight="1">
      <c r="A7" s="54" t="s">
        <v>108</v>
      </c>
      <c r="B7" s="55"/>
      <c r="C7" s="54" t="s">
        <v>32</v>
      </c>
      <c r="D7" s="5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25" customHeight="1">
      <c r="A8" s="54" t="s">
        <v>178</v>
      </c>
      <c r="B8" s="55"/>
      <c r="C8" s="54" t="s">
        <v>155</v>
      </c>
      <c r="D8" s="5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.25" customHeight="1">
      <c r="A9" s="54" t="s">
        <v>119</v>
      </c>
      <c r="B9" s="55"/>
      <c r="C9" s="54" t="s">
        <v>85</v>
      </c>
      <c r="D9" s="5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25" customHeight="1">
      <c r="A10" s="54" t="s">
        <v>61</v>
      </c>
      <c r="B10" s="55"/>
      <c r="C10" s="54" t="s">
        <v>134</v>
      </c>
      <c r="D10" s="5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.25" customHeight="1">
      <c r="A11" s="54" t="s">
        <v>71</v>
      </c>
      <c r="B11" s="55"/>
      <c r="C11" s="54" t="s">
        <v>28</v>
      </c>
      <c r="D11" s="5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25" customHeight="1">
      <c r="A12" s="54"/>
      <c r="B12" s="55"/>
      <c r="C12" s="54" t="s">
        <v>194</v>
      </c>
      <c r="D12" s="5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25" customHeight="1">
      <c r="A13" s="56"/>
      <c r="B13" s="55"/>
      <c r="C13" s="54" t="s">
        <v>98</v>
      </c>
      <c r="D13" s="55">
        <v>21.67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25" customHeight="1">
      <c r="A14" s="56"/>
      <c r="B14" s="55"/>
      <c r="C14" s="54" t="s">
        <v>44</v>
      </c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25" customHeight="1">
      <c r="A15" s="56"/>
      <c r="B15" s="55"/>
      <c r="C15" s="54" t="s">
        <v>195</v>
      </c>
      <c r="D15" s="55">
        <v>14.14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25" customHeight="1">
      <c r="A16" s="56"/>
      <c r="B16" s="55"/>
      <c r="C16" s="54" t="s">
        <v>82</v>
      </c>
      <c r="D16" s="5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0.25" customHeight="1">
      <c r="A17" s="56"/>
      <c r="B17" s="55"/>
      <c r="C17" s="54" t="s">
        <v>173</v>
      </c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25" customHeight="1">
      <c r="A18" s="56"/>
      <c r="B18" s="55"/>
      <c r="C18" s="54" t="s">
        <v>147</v>
      </c>
      <c r="D18" s="5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25" customHeight="1">
      <c r="A19" s="56"/>
      <c r="B19" s="55"/>
      <c r="C19" s="54" t="s">
        <v>56</v>
      </c>
      <c r="D19" s="5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0.25" customHeight="1">
      <c r="A20" s="56"/>
      <c r="B20" s="55"/>
      <c r="C20" s="54" t="s">
        <v>64</v>
      </c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0.25" customHeight="1">
      <c r="A21" s="56"/>
      <c r="B21" s="55"/>
      <c r="C21" s="54" t="s">
        <v>60</v>
      </c>
      <c r="D21" s="5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0.25" customHeight="1">
      <c r="A22" s="56"/>
      <c r="B22" s="55"/>
      <c r="C22" s="54" t="s">
        <v>171</v>
      </c>
      <c r="D22" s="5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0.25" customHeight="1">
      <c r="A23" s="56"/>
      <c r="B23" s="55"/>
      <c r="C23" s="54" t="s">
        <v>153</v>
      </c>
      <c r="D23" s="5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0.25" customHeight="1">
      <c r="A24" s="56"/>
      <c r="B24" s="55"/>
      <c r="C24" s="54" t="s">
        <v>196</v>
      </c>
      <c r="D24" s="5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0.25" customHeight="1">
      <c r="A25" s="56"/>
      <c r="B25" s="55"/>
      <c r="C25" s="54" t="s">
        <v>150</v>
      </c>
      <c r="D25" s="55">
        <v>24.93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0.25" customHeight="1">
      <c r="A26" s="54"/>
      <c r="B26" s="55"/>
      <c r="C26" s="54" t="s">
        <v>63</v>
      </c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0.25" customHeight="1">
      <c r="A27" s="54"/>
      <c r="B27" s="55"/>
      <c r="C27" s="54" t="s">
        <v>138</v>
      </c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0.25" customHeight="1">
      <c r="A28" s="54"/>
      <c r="B28" s="55"/>
      <c r="C28" s="54" t="s">
        <v>197</v>
      </c>
      <c r="D28" s="5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0.25" customHeight="1">
      <c r="A29" s="54"/>
      <c r="B29" s="55"/>
      <c r="C29" s="54" t="s">
        <v>198</v>
      </c>
      <c r="D29" s="5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0.25" customHeight="1">
      <c r="A30" s="54"/>
      <c r="B30" s="55"/>
      <c r="C30" s="54" t="s">
        <v>199</v>
      </c>
      <c r="D30" s="5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0.25" customHeight="1">
      <c r="A31" s="54"/>
      <c r="B31" s="55"/>
      <c r="C31" s="54" t="s">
        <v>200</v>
      </c>
      <c r="D31" s="5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0.25" customHeight="1">
      <c r="A32" s="54"/>
      <c r="B32" s="55"/>
      <c r="C32" s="54" t="s">
        <v>201</v>
      </c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0.25" customHeight="1">
      <c r="A33" s="54"/>
      <c r="B33" s="55"/>
      <c r="C33" s="54" t="s">
        <v>210</v>
      </c>
      <c r="D33" s="5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0.25" customHeight="1">
      <c r="A34" s="54"/>
      <c r="B34" s="55"/>
      <c r="C34" s="54" t="s">
        <v>202</v>
      </c>
      <c r="D34" s="5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0.25" customHeight="1">
      <c r="A35" s="54"/>
      <c r="B35" s="55"/>
      <c r="C35" s="54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0.25" customHeight="1">
      <c r="A36" s="52" t="s">
        <v>121</v>
      </c>
      <c r="B36" s="57">
        <f>SUM(B6:B35)</f>
        <v>283.09</v>
      </c>
      <c r="C36" s="52" t="s">
        <v>72</v>
      </c>
      <c r="D36" s="57">
        <f>SUM(D6:D35)</f>
        <v>283.09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0.25" customHeight="1">
      <c r="A37" s="54" t="s">
        <v>59</v>
      </c>
      <c r="B37" s="55"/>
      <c r="C37" s="54" t="s">
        <v>203</v>
      </c>
      <c r="D37" s="5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0.25" customHeight="1">
      <c r="A38" s="54" t="s">
        <v>177</v>
      </c>
      <c r="B38" s="55"/>
      <c r="C38" s="54" t="s">
        <v>182</v>
      </c>
      <c r="D38" s="55"/>
      <c r="E38" s="2"/>
      <c r="F38" s="2"/>
      <c r="G38" s="74" t="s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0.25" customHeight="1">
      <c r="A39" s="54"/>
      <c r="B39" s="55"/>
      <c r="C39" s="54" t="s">
        <v>204</v>
      </c>
      <c r="D39" s="5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0.25" customHeight="1">
      <c r="A40" s="54"/>
      <c r="B40" s="58"/>
      <c r="C40" s="54"/>
      <c r="D40" s="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52" t="s">
        <v>139</v>
      </c>
      <c r="B41" s="58">
        <f>SUM(B36:B38)</f>
        <v>283.09</v>
      </c>
      <c r="C41" s="52" t="s">
        <v>92</v>
      </c>
      <c r="D41" s="57">
        <f>SUM(D36,D37,D39)</f>
        <v>283.09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5"/>
      <c r="B42" s="6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zoomScalePageLayoutView="0" workbookViewId="0" topLeftCell="A1">
      <selection activeCell="I14" sqref="I1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3.33203125" style="0" customWidth="1"/>
    <col min="8" max="8" width="13.33203125" style="149" customWidth="1"/>
    <col min="9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5"/>
      <c r="C1" s="15"/>
      <c r="D1" s="15"/>
      <c r="E1" s="15"/>
      <c r="F1" s="15"/>
      <c r="G1" s="15"/>
      <c r="H1" s="144"/>
      <c r="I1" s="15"/>
      <c r="J1" s="15"/>
      <c r="K1" s="15"/>
      <c r="L1" s="15"/>
      <c r="M1" s="15"/>
      <c r="N1" s="15"/>
      <c r="O1" s="15"/>
      <c r="P1" s="15"/>
      <c r="Q1" s="15"/>
      <c r="R1" s="15"/>
      <c r="S1" s="4"/>
      <c r="T1" s="94" t="s">
        <v>149</v>
      </c>
    </row>
    <row r="2" spans="1:20" ht="19.5" customHeight="1">
      <c r="A2" s="181" t="s">
        <v>162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9.5" customHeight="1">
      <c r="A3" s="28" t="s">
        <v>304</v>
      </c>
      <c r="B3" s="28"/>
      <c r="C3" s="28"/>
      <c r="D3" s="28"/>
      <c r="E3" s="28"/>
      <c r="F3" s="16"/>
      <c r="G3" s="16"/>
      <c r="H3" s="14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13" t="s">
        <v>93</v>
      </c>
    </row>
    <row r="4" spans="1:20" ht="19.5" customHeight="1">
      <c r="A4" s="35" t="s">
        <v>39</v>
      </c>
      <c r="B4" s="35"/>
      <c r="C4" s="35"/>
      <c r="D4" s="46"/>
      <c r="E4" s="49"/>
      <c r="F4" s="184" t="s">
        <v>37</v>
      </c>
      <c r="G4" s="188" t="s">
        <v>21</v>
      </c>
      <c r="H4" s="190" t="s">
        <v>165</v>
      </c>
      <c r="I4" s="184" t="s">
        <v>154</v>
      </c>
      <c r="J4" s="184" t="s">
        <v>136</v>
      </c>
      <c r="K4" s="184" t="s">
        <v>169</v>
      </c>
      <c r="L4" s="184"/>
      <c r="M4" s="184" t="s">
        <v>83</v>
      </c>
      <c r="N4" s="59" t="s">
        <v>90</v>
      </c>
      <c r="O4" s="59"/>
      <c r="P4" s="59"/>
      <c r="Q4" s="59"/>
      <c r="R4" s="59"/>
      <c r="S4" s="184" t="s">
        <v>110</v>
      </c>
      <c r="T4" s="184" t="s">
        <v>137</v>
      </c>
    </row>
    <row r="5" spans="1:20" ht="19.5" customHeight="1">
      <c r="A5" s="39" t="s">
        <v>212</v>
      </c>
      <c r="B5" s="39"/>
      <c r="C5" s="50"/>
      <c r="D5" s="182" t="s">
        <v>73</v>
      </c>
      <c r="E5" s="182" t="s">
        <v>213</v>
      </c>
      <c r="F5" s="184"/>
      <c r="G5" s="188"/>
      <c r="H5" s="190"/>
      <c r="I5" s="184"/>
      <c r="J5" s="184"/>
      <c r="K5" s="186" t="s">
        <v>158</v>
      </c>
      <c r="L5" s="184" t="s">
        <v>78</v>
      </c>
      <c r="M5" s="184"/>
      <c r="N5" s="184" t="s">
        <v>97</v>
      </c>
      <c r="O5" s="184" t="s">
        <v>18</v>
      </c>
      <c r="P5" s="184" t="s">
        <v>38</v>
      </c>
      <c r="Q5" s="184" t="s">
        <v>8</v>
      </c>
      <c r="R5" s="184" t="s">
        <v>54</v>
      </c>
      <c r="S5" s="184"/>
      <c r="T5" s="184"/>
    </row>
    <row r="6" spans="1:20" ht="30.75" customHeight="1">
      <c r="A6" s="19" t="s">
        <v>70</v>
      </c>
      <c r="B6" s="19" t="s">
        <v>129</v>
      </c>
      <c r="C6" s="48" t="s">
        <v>125</v>
      </c>
      <c r="D6" s="183"/>
      <c r="E6" s="183"/>
      <c r="F6" s="185"/>
      <c r="G6" s="189"/>
      <c r="H6" s="191"/>
      <c r="I6" s="185"/>
      <c r="J6" s="185"/>
      <c r="K6" s="187"/>
      <c r="L6" s="185"/>
      <c r="M6" s="185"/>
      <c r="N6" s="185"/>
      <c r="O6" s="185"/>
      <c r="P6" s="185"/>
      <c r="Q6" s="185"/>
      <c r="R6" s="185"/>
      <c r="S6" s="185"/>
      <c r="T6" s="185"/>
    </row>
    <row r="7" spans="1:20" ht="24.75" customHeight="1">
      <c r="A7" s="88"/>
      <c r="B7" s="88"/>
      <c r="C7" s="88"/>
      <c r="D7" s="88"/>
      <c r="E7" s="141" t="s">
        <v>281</v>
      </c>
      <c r="F7" s="174">
        <f>F8+F9+F11+F10+F12+F13+F14</f>
        <v>283.09000000000003</v>
      </c>
      <c r="G7" s="90"/>
      <c r="H7" s="174">
        <f>H8+H9+H11+H10+H12+H13+H14</f>
        <v>283.09000000000003</v>
      </c>
      <c r="I7" s="90"/>
      <c r="J7" s="91"/>
      <c r="K7" s="89"/>
      <c r="L7" s="90"/>
      <c r="M7" s="91"/>
      <c r="N7" s="89"/>
      <c r="O7" s="90"/>
      <c r="P7" s="90"/>
      <c r="Q7" s="90"/>
      <c r="R7" s="91"/>
      <c r="S7" s="89"/>
      <c r="T7" s="91"/>
    </row>
    <row r="8" spans="1:20" ht="28.5" customHeight="1">
      <c r="A8" s="136" t="s">
        <v>262</v>
      </c>
      <c r="B8" s="136" t="s">
        <v>263</v>
      </c>
      <c r="C8" s="137" t="s">
        <v>264</v>
      </c>
      <c r="D8" s="138" t="s">
        <v>265</v>
      </c>
      <c r="E8" s="136" t="s">
        <v>266</v>
      </c>
      <c r="F8" s="147">
        <v>212.35</v>
      </c>
      <c r="G8" s="95"/>
      <c r="H8" s="147">
        <v>212.35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24.75" customHeight="1">
      <c r="A9" s="136" t="s">
        <v>262</v>
      </c>
      <c r="B9" s="136" t="s">
        <v>263</v>
      </c>
      <c r="C9" s="137" t="s">
        <v>267</v>
      </c>
      <c r="D9" s="138" t="s">
        <v>265</v>
      </c>
      <c r="E9" s="136" t="s">
        <v>326</v>
      </c>
      <c r="F9" s="147">
        <v>10</v>
      </c>
      <c r="G9" s="95"/>
      <c r="H9" s="147">
        <v>10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24.75" customHeight="1">
      <c r="A10" s="136" t="s">
        <v>323</v>
      </c>
      <c r="B10" s="136" t="s">
        <v>317</v>
      </c>
      <c r="C10" s="137" t="s">
        <v>316</v>
      </c>
      <c r="D10" s="138" t="s">
        <v>324</v>
      </c>
      <c r="E10" s="136" t="s">
        <v>325</v>
      </c>
      <c r="F10" s="147">
        <v>2.55</v>
      </c>
      <c r="G10" s="95"/>
      <c r="H10" s="147">
        <v>2.55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28.5" customHeight="1">
      <c r="A11" s="136" t="s">
        <v>269</v>
      </c>
      <c r="B11" s="136" t="s">
        <v>270</v>
      </c>
      <c r="C11" s="137" t="s">
        <v>270</v>
      </c>
      <c r="D11" s="138" t="s">
        <v>265</v>
      </c>
      <c r="E11" s="136" t="s">
        <v>271</v>
      </c>
      <c r="F11" s="147">
        <v>19.12</v>
      </c>
      <c r="G11" s="95"/>
      <c r="H11" s="147">
        <v>19.12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29.25" customHeight="1">
      <c r="A12" s="136" t="s">
        <v>272</v>
      </c>
      <c r="B12" s="136" t="s">
        <v>273</v>
      </c>
      <c r="C12" s="137" t="s">
        <v>264</v>
      </c>
      <c r="D12" s="138" t="s">
        <v>265</v>
      </c>
      <c r="E12" s="136" t="s">
        <v>274</v>
      </c>
      <c r="F12" s="147">
        <v>12.94</v>
      </c>
      <c r="G12" s="95"/>
      <c r="H12" s="147">
        <v>12.94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25.5" customHeight="1">
      <c r="A13" s="136" t="s">
        <v>272</v>
      </c>
      <c r="B13" s="136" t="s">
        <v>273</v>
      </c>
      <c r="C13" s="137" t="s">
        <v>275</v>
      </c>
      <c r="D13" s="138" t="s">
        <v>265</v>
      </c>
      <c r="E13" s="136" t="s">
        <v>276</v>
      </c>
      <c r="F13" s="147">
        <v>1.2</v>
      </c>
      <c r="G13" s="95"/>
      <c r="H13" s="147">
        <v>1.2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28.5" customHeight="1">
      <c r="A14" s="136" t="s">
        <v>277</v>
      </c>
      <c r="B14" s="136" t="s">
        <v>267</v>
      </c>
      <c r="C14" s="137" t="s">
        <v>264</v>
      </c>
      <c r="D14" s="138" t="s">
        <v>265</v>
      </c>
      <c r="E14" s="136" t="s">
        <v>278</v>
      </c>
      <c r="F14" s="147">
        <v>24.93</v>
      </c>
      <c r="G14" s="95"/>
      <c r="H14" s="147">
        <v>24.93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9.5" customHeight="1">
      <c r="A15" s="95"/>
      <c r="B15" s="95"/>
      <c r="C15" s="95"/>
      <c r="D15" s="95"/>
      <c r="E15" s="95"/>
      <c r="F15" s="95"/>
      <c r="G15" s="95"/>
      <c r="H15" s="147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9.5" customHeight="1">
      <c r="A16" s="95"/>
      <c r="B16" s="95"/>
      <c r="C16" s="95"/>
      <c r="D16" s="95"/>
      <c r="E16" s="95"/>
      <c r="F16" s="95"/>
      <c r="G16" s="95"/>
      <c r="H16" s="147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9.5" customHeight="1">
      <c r="A17" s="95"/>
      <c r="B17" s="95"/>
      <c r="C17" s="95"/>
      <c r="D17" s="95"/>
      <c r="E17" s="96"/>
      <c r="F17" s="95"/>
      <c r="G17" s="95"/>
      <c r="H17" s="147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9.5" customHeight="1">
      <c r="A18" s="95"/>
      <c r="B18" s="95"/>
      <c r="C18" s="95"/>
      <c r="D18" s="95"/>
      <c r="E18" s="96"/>
      <c r="F18" s="95"/>
      <c r="G18" s="95"/>
      <c r="H18" s="147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9.5" customHeight="1">
      <c r="A19" s="95"/>
      <c r="B19" s="95"/>
      <c r="C19" s="95"/>
      <c r="D19" s="95"/>
      <c r="E19" s="95"/>
      <c r="F19" s="95"/>
      <c r="G19" s="95"/>
      <c r="H19" s="147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9.5" customHeight="1">
      <c r="A20" s="95"/>
      <c r="B20" s="95"/>
      <c r="C20" s="95"/>
      <c r="D20" s="95"/>
      <c r="E20" s="95"/>
      <c r="F20" s="95"/>
      <c r="G20" s="95"/>
      <c r="H20" s="147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9.5" customHeight="1">
      <c r="A21" s="95"/>
      <c r="B21" s="95"/>
      <c r="C21" s="95"/>
      <c r="D21" s="95"/>
      <c r="E21" s="95"/>
      <c r="F21" s="95"/>
      <c r="G21" s="95"/>
      <c r="H21" s="147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9.5" customHeight="1">
      <c r="A22" s="95"/>
      <c r="B22" s="95"/>
      <c r="C22" s="95"/>
      <c r="D22" s="95"/>
      <c r="E22" s="95"/>
      <c r="F22" s="95"/>
      <c r="G22" s="95"/>
      <c r="H22" s="147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9.5" customHeight="1">
      <c r="A23" s="97"/>
      <c r="B23" s="97"/>
      <c r="C23" s="97"/>
      <c r="D23" s="97"/>
      <c r="E23" s="97"/>
      <c r="F23" s="95"/>
      <c r="G23" s="95"/>
      <c r="H23" s="147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9.5" customHeight="1">
      <c r="A24" s="98"/>
      <c r="B24" s="98"/>
      <c r="C24" s="98"/>
      <c r="D24" s="98"/>
      <c r="E24" s="98"/>
      <c r="F24" s="98"/>
      <c r="G24" s="98"/>
      <c r="H24" s="14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9.5" customHeight="1">
      <c r="A25" s="98"/>
      <c r="B25" s="98"/>
      <c r="C25" s="98"/>
      <c r="D25" s="98"/>
      <c r="E25" s="98"/>
      <c r="F25" s="98"/>
      <c r="G25" s="98"/>
      <c r="H25" s="14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9.5" customHeight="1">
      <c r="A26" s="98"/>
      <c r="B26" s="98"/>
      <c r="C26" s="98"/>
      <c r="D26" s="98"/>
      <c r="E26" s="98"/>
      <c r="F26" s="98"/>
      <c r="G26" s="98"/>
      <c r="H26" s="14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9.5" customHeight="1">
      <c r="A27" s="98"/>
      <c r="B27" s="98"/>
      <c r="C27" s="98"/>
      <c r="D27" s="98"/>
      <c r="E27" s="98"/>
      <c r="F27" s="98"/>
      <c r="G27" s="98"/>
      <c r="H27" s="14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9.5" customHeight="1">
      <c r="A28" s="98"/>
      <c r="B28" s="98"/>
      <c r="C28" s="98"/>
      <c r="D28" s="98"/>
      <c r="E28" s="98"/>
      <c r="F28" s="98"/>
      <c r="G28" s="98"/>
      <c r="H28" s="14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19.5" customHeight="1">
      <c r="A29" s="37"/>
      <c r="B29" s="37"/>
      <c r="C29" s="37"/>
      <c r="D29" s="37"/>
      <c r="E29" s="37"/>
      <c r="F29" s="37"/>
      <c r="G29" s="37"/>
      <c r="H29" s="171"/>
      <c r="I29" s="4"/>
      <c r="J29" s="4"/>
      <c r="K29" s="37"/>
      <c r="L29" s="37"/>
      <c r="M29" s="37"/>
      <c r="N29" s="37"/>
      <c r="O29" s="4"/>
      <c r="P29" s="4"/>
      <c r="Q29" s="4"/>
      <c r="R29" s="37"/>
      <c r="S29" s="37"/>
      <c r="T29" s="37"/>
    </row>
    <row r="30" spans="1:20" ht="19.5" customHeight="1">
      <c r="A30" s="37"/>
      <c r="B30" s="37"/>
      <c r="C30" s="37"/>
      <c r="D30" s="37"/>
      <c r="E30" s="37"/>
      <c r="F30" s="37"/>
      <c r="G30" s="37"/>
      <c r="H30" s="171"/>
      <c r="I30" s="4"/>
      <c r="J30" s="4"/>
      <c r="K30" s="37"/>
      <c r="L30" s="37"/>
      <c r="M30" s="37"/>
      <c r="N30" s="37"/>
      <c r="O30" s="4"/>
      <c r="P30" s="4"/>
      <c r="Q30" s="4"/>
      <c r="R30" s="37"/>
      <c r="S30" s="37"/>
      <c r="T30" s="37"/>
    </row>
    <row r="31" spans="1:20" ht="19.5" customHeight="1">
      <c r="A31" s="37"/>
      <c r="B31" s="37"/>
      <c r="C31" s="37"/>
      <c r="D31" s="37"/>
      <c r="E31" s="37"/>
      <c r="F31" s="37"/>
      <c r="G31" s="37"/>
      <c r="H31" s="171"/>
      <c r="I31" s="4"/>
      <c r="J31" s="4"/>
      <c r="K31" s="37"/>
      <c r="L31" s="37"/>
      <c r="M31" s="37"/>
      <c r="N31" s="37"/>
      <c r="O31" s="4"/>
      <c r="P31" s="4"/>
      <c r="Q31" s="4"/>
      <c r="R31" s="37"/>
      <c r="S31" s="37"/>
      <c r="T31" s="37"/>
    </row>
    <row r="32" spans="1:20" ht="19.5" customHeight="1">
      <c r="A32" s="37"/>
      <c r="B32" s="37"/>
      <c r="C32" s="37"/>
      <c r="D32" s="37"/>
      <c r="E32" s="37"/>
      <c r="F32" s="37"/>
      <c r="G32" s="37"/>
      <c r="H32" s="171"/>
      <c r="I32" s="4"/>
      <c r="J32" s="4"/>
      <c r="K32" s="37"/>
      <c r="L32" s="37"/>
      <c r="M32" s="37"/>
      <c r="N32" s="37"/>
      <c r="O32" s="4"/>
      <c r="P32" s="4"/>
      <c r="Q32" s="4"/>
      <c r="R32" s="37"/>
      <c r="S32" s="37"/>
      <c r="T32" s="37"/>
    </row>
    <row r="33" spans="1:20" ht="19.5" customHeight="1">
      <c r="A33" s="37"/>
      <c r="B33" s="37"/>
      <c r="C33" s="37"/>
      <c r="D33" s="37"/>
      <c r="E33" s="37"/>
      <c r="F33" s="37"/>
      <c r="G33" s="37"/>
      <c r="H33" s="171"/>
      <c r="I33" s="4"/>
      <c r="J33" s="4"/>
      <c r="K33" s="37"/>
      <c r="L33" s="37"/>
      <c r="M33" s="37"/>
      <c r="N33" s="37"/>
      <c r="O33" s="4"/>
      <c r="P33" s="4"/>
      <c r="Q33" s="4"/>
      <c r="R33" s="37"/>
      <c r="S33" s="37"/>
      <c r="T33" s="37"/>
    </row>
    <row r="34" spans="1:20" ht="19.5" customHeight="1">
      <c r="A34" s="37"/>
      <c r="B34" s="37"/>
      <c r="C34" s="37"/>
      <c r="D34" s="37"/>
      <c r="E34" s="37"/>
      <c r="F34" s="37"/>
      <c r="G34" s="37"/>
      <c r="H34" s="171"/>
      <c r="I34" s="4"/>
      <c r="J34" s="4"/>
      <c r="K34" s="37"/>
      <c r="L34" s="37"/>
      <c r="M34" s="37"/>
      <c r="N34" s="37"/>
      <c r="O34" s="4"/>
      <c r="P34" s="4"/>
      <c r="Q34" s="4"/>
      <c r="R34" s="37"/>
      <c r="S34" s="37"/>
      <c r="T34" s="37"/>
    </row>
    <row r="35" spans="1:20" ht="19.5" customHeight="1">
      <c r="A35" s="37"/>
      <c r="B35" s="37"/>
      <c r="C35" s="37"/>
      <c r="D35" s="37"/>
      <c r="E35" s="37"/>
      <c r="F35" s="37"/>
      <c r="G35" s="37"/>
      <c r="H35" s="171"/>
      <c r="I35" s="4"/>
      <c r="J35" s="4"/>
      <c r="K35" s="37"/>
      <c r="L35" s="37"/>
      <c r="M35" s="37"/>
      <c r="N35" s="37"/>
      <c r="O35" s="4"/>
      <c r="P35" s="4"/>
      <c r="Q35" s="4"/>
      <c r="R35" s="37"/>
      <c r="S35" s="37"/>
      <c r="T35" s="37"/>
    </row>
    <row r="36" spans="1:20" ht="19.5" customHeight="1">
      <c r="A36" s="37"/>
      <c r="B36" s="37"/>
      <c r="C36" s="37"/>
      <c r="D36" s="37"/>
      <c r="E36" s="37"/>
      <c r="F36" s="37"/>
      <c r="G36" s="37"/>
      <c r="H36" s="171"/>
      <c r="I36" s="4"/>
      <c r="J36" s="4"/>
      <c r="K36" s="37"/>
      <c r="L36" s="37"/>
      <c r="M36" s="37"/>
      <c r="N36" s="37"/>
      <c r="O36" s="4"/>
      <c r="P36" s="4"/>
      <c r="Q36" s="4"/>
      <c r="R36" s="37"/>
      <c r="S36" s="37"/>
      <c r="T36" s="37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tabSelected="1" zoomScalePageLayoutView="0" workbookViewId="0" topLeftCell="A1">
      <selection activeCell="E16" sqref="E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7" width="14.5" style="0" customWidth="1"/>
    <col min="8" max="8" width="14.5" style="149" customWidth="1"/>
    <col min="9" max="10" width="14.5" style="0" customWidth="1"/>
    <col min="11" max="12" width="10.66015625" style="0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63"/>
      <c r="I1" s="12"/>
      <c r="J1" s="14" t="s">
        <v>101</v>
      </c>
    </row>
    <row r="2" spans="1:10" ht="19.5" customHeight="1">
      <c r="A2" s="181" t="s">
        <v>142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2" ht="19.5" customHeight="1">
      <c r="A3" s="34" t="s">
        <v>304</v>
      </c>
      <c r="B3" s="34"/>
      <c r="C3" s="34"/>
      <c r="D3" s="34"/>
      <c r="E3" s="34"/>
      <c r="F3" s="99"/>
      <c r="G3" s="99"/>
      <c r="H3" s="172"/>
      <c r="I3" s="99"/>
      <c r="J3" s="13" t="s">
        <v>93</v>
      </c>
      <c r="K3" s="3"/>
      <c r="L3" s="3"/>
    </row>
    <row r="4" spans="1:12" ht="19.5" customHeight="1">
      <c r="A4" s="40" t="s">
        <v>39</v>
      </c>
      <c r="B4" s="40"/>
      <c r="C4" s="40"/>
      <c r="D4" s="41"/>
      <c r="E4" s="45"/>
      <c r="F4" s="194" t="s">
        <v>37</v>
      </c>
      <c r="G4" s="194" t="s">
        <v>15</v>
      </c>
      <c r="H4" s="195" t="s">
        <v>107</v>
      </c>
      <c r="I4" s="196" t="s">
        <v>20</v>
      </c>
      <c r="J4" s="192" t="s">
        <v>115</v>
      </c>
      <c r="K4" s="3"/>
      <c r="L4" s="3"/>
    </row>
    <row r="5" spans="1:12" ht="19.5" customHeight="1">
      <c r="A5" s="38" t="s">
        <v>212</v>
      </c>
      <c r="B5" s="38"/>
      <c r="C5" s="42"/>
      <c r="D5" s="192" t="s">
        <v>73</v>
      </c>
      <c r="E5" s="193" t="s">
        <v>214</v>
      </c>
      <c r="F5" s="194"/>
      <c r="G5" s="194"/>
      <c r="H5" s="195"/>
      <c r="I5" s="196"/>
      <c r="J5" s="192"/>
      <c r="K5" s="3"/>
      <c r="L5" s="3"/>
    </row>
    <row r="6" spans="1:12" ht="20.25" customHeight="1">
      <c r="A6" s="100" t="s">
        <v>70</v>
      </c>
      <c r="B6" s="100" t="s">
        <v>129</v>
      </c>
      <c r="C6" s="20" t="s">
        <v>125</v>
      </c>
      <c r="D6" s="192"/>
      <c r="E6" s="193"/>
      <c r="F6" s="194"/>
      <c r="G6" s="194"/>
      <c r="H6" s="195"/>
      <c r="I6" s="196"/>
      <c r="J6" s="192"/>
      <c r="K6" s="3"/>
      <c r="L6" s="3"/>
    </row>
    <row r="7" spans="1:12" ht="19.5" customHeight="1">
      <c r="A7" s="101"/>
      <c r="B7" s="101"/>
      <c r="C7" s="101"/>
      <c r="D7" s="102"/>
      <c r="E7" s="142" t="s">
        <v>281</v>
      </c>
      <c r="F7" s="103">
        <v>283.09</v>
      </c>
      <c r="G7" s="103">
        <v>273.09</v>
      </c>
      <c r="H7" s="173">
        <v>10</v>
      </c>
      <c r="I7" s="103"/>
      <c r="J7" s="65"/>
      <c r="K7" s="25"/>
      <c r="L7" s="25"/>
    </row>
    <row r="8" spans="1:12" ht="19.5" customHeight="1">
      <c r="A8" s="136" t="s">
        <v>262</v>
      </c>
      <c r="B8" s="136" t="s">
        <v>263</v>
      </c>
      <c r="C8" s="137" t="s">
        <v>264</v>
      </c>
      <c r="D8" s="138" t="s">
        <v>265</v>
      </c>
      <c r="E8" s="136" t="s">
        <v>266</v>
      </c>
      <c r="F8" s="147">
        <f>G8+H8</f>
        <v>212.35</v>
      </c>
      <c r="G8" s="147">
        <v>212.35</v>
      </c>
      <c r="H8" s="164"/>
      <c r="I8" s="106"/>
      <c r="J8" s="106"/>
      <c r="K8" s="3"/>
      <c r="L8" s="10"/>
    </row>
    <row r="9" spans="1:12" ht="19.5" customHeight="1">
      <c r="A9" s="136" t="s">
        <v>262</v>
      </c>
      <c r="B9" s="136" t="s">
        <v>263</v>
      </c>
      <c r="C9" s="137" t="s">
        <v>267</v>
      </c>
      <c r="D9" s="138" t="s">
        <v>265</v>
      </c>
      <c r="E9" s="136" t="s">
        <v>326</v>
      </c>
      <c r="F9" s="147">
        <f aca="true" t="shared" si="0" ref="F9:F14">G9+H9</f>
        <v>10</v>
      </c>
      <c r="G9" s="147"/>
      <c r="H9" s="164">
        <v>10</v>
      </c>
      <c r="I9" s="106"/>
      <c r="J9" s="106"/>
      <c r="K9" s="10"/>
      <c r="L9" s="10"/>
    </row>
    <row r="10" spans="1:12" ht="30" customHeight="1">
      <c r="A10" s="136" t="s">
        <v>323</v>
      </c>
      <c r="B10" s="136" t="s">
        <v>317</v>
      </c>
      <c r="C10" s="137" t="s">
        <v>316</v>
      </c>
      <c r="D10" s="138" t="s">
        <v>324</v>
      </c>
      <c r="E10" s="136" t="s">
        <v>325</v>
      </c>
      <c r="F10" s="147">
        <f t="shared" si="0"/>
        <v>2.55</v>
      </c>
      <c r="G10" s="147">
        <v>2.55</v>
      </c>
      <c r="H10" s="164"/>
      <c r="I10" s="106"/>
      <c r="J10" s="106"/>
      <c r="K10" s="10"/>
      <c r="L10" s="10"/>
    </row>
    <row r="11" spans="1:12" ht="33" customHeight="1">
      <c r="A11" s="136" t="s">
        <v>269</v>
      </c>
      <c r="B11" s="136" t="s">
        <v>270</v>
      </c>
      <c r="C11" s="137" t="s">
        <v>270</v>
      </c>
      <c r="D11" s="138" t="s">
        <v>265</v>
      </c>
      <c r="E11" s="136" t="s">
        <v>271</v>
      </c>
      <c r="F11" s="147">
        <f t="shared" si="0"/>
        <v>19.12</v>
      </c>
      <c r="G11" s="147">
        <v>19.12</v>
      </c>
      <c r="H11" s="164"/>
      <c r="I11" s="106"/>
      <c r="J11" s="106"/>
      <c r="K11" s="10"/>
      <c r="L11" s="10"/>
    </row>
    <row r="12" spans="1:12" ht="19.5" customHeight="1">
      <c r="A12" s="136" t="s">
        <v>272</v>
      </c>
      <c r="B12" s="136" t="s">
        <v>273</v>
      </c>
      <c r="C12" s="137" t="s">
        <v>264</v>
      </c>
      <c r="D12" s="138" t="s">
        <v>265</v>
      </c>
      <c r="E12" s="136" t="s">
        <v>274</v>
      </c>
      <c r="F12" s="147">
        <f t="shared" si="0"/>
        <v>12.94</v>
      </c>
      <c r="G12" s="147">
        <v>12.94</v>
      </c>
      <c r="H12" s="164"/>
      <c r="I12" s="106"/>
      <c r="J12" s="106"/>
      <c r="K12" s="10"/>
      <c r="L12" s="10"/>
    </row>
    <row r="13" spans="1:12" ht="31.5" customHeight="1">
      <c r="A13" s="136" t="s">
        <v>272</v>
      </c>
      <c r="B13" s="136" t="s">
        <v>273</v>
      </c>
      <c r="C13" s="137" t="s">
        <v>275</v>
      </c>
      <c r="D13" s="138" t="s">
        <v>265</v>
      </c>
      <c r="E13" s="136" t="s">
        <v>276</v>
      </c>
      <c r="F13" s="147">
        <f t="shared" si="0"/>
        <v>1.2</v>
      </c>
      <c r="G13" s="147">
        <v>1.2</v>
      </c>
      <c r="H13" s="164"/>
      <c r="I13" s="106"/>
      <c r="J13" s="106"/>
      <c r="K13" s="10"/>
      <c r="L13" s="10"/>
    </row>
    <row r="14" spans="1:12" ht="19.5" customHeight="1">
      <c r="A14" s="136" t="s">
        <v>277</v>
      </c>
      <c r="B14" s="136" t="s">
        <v>267</v>
      </c>
      <c r="C14" s="137" t="s">
        <v>264</v>
      </c>
      <c r="D14" s="138" t="s">
        <v>265</v>
      </c>
      <c r="E14" s="136" t="s">
        <v>278</v>
      </c>
      <c r="F14" s="147">
        <f t="shared" si="0"/>
        <v>24.93</v>
      </c>
      <c r="G14" s="147">
        <v>24.93</v>
      </c>
      <c r="H14" s="164"/>
      <c r="I14" s="106"/>
      <c r="J14" s="106"/>
      <c r="K14" s="10"/>
      <c r="L14" s="10"/>
    </row>
    <row r="15" spans="1:12" ht="19.5" customHeight="1">
      <c r="A15" s="104"/>
      <c r="B15" s="104"/>
      <c r="C15" s="104"/>
      <c r="D15" s="104"/>
      <c r="E15" s="104"/>
      <c r="F15" s="106"/>
      <c r="G15" s="106"/>
      <c r="H15" s="164"/>
      <c r="I15" s="106"/>
      <c r="J15" s="106"/>
      <c r="K15" s="10"/>
      <c r="L15" s="10"/>
    </row>
    <row r="16" spans="1:12" ht="19.5" customHeight="1">
      <c r="A16" s="104"/>
      <c r="B16" s="104"/>
      <c r="C16" s="104"/>
      <c r="D16" s="104"/>
      <c r="E16" s="105"/>
      <c r="F16" s="106"/>
      <c r="G16" s="106"/>
      <c r="H16" s="164"/>
      <c r="I16" s="106"/>
      <c r="J16" s="106"/>
      <c r="K16" s="10"/>
      <c r="L16" s="10"/>
    </row>
    <row r="17" spans="1:12" ht="19.5" customHeight="1">
      <c r="A17" s="104"/>
      <c r="B17" s="104"/>
      <c r="C17" s="104"/>
      <c r="D17" s="104"/>
      <c r="E17" s="105"/>
      <c r="F17" s="106"/>
      <c r="G17" s="106"/>
      <c r="H17" s="164"/>
      <c r="I17" s="106"/>
      <c r="J17" s="106"/>
      <c r="K17" s="10"/>
      <c r="L17" s="10"/>
    </row>
    <row r="18" spans="1:12" ht="19.5" customHeight="1">
      <c r="A18" s="104"/>
      <c r="B18" s="104"/>
      <c r="C18" s="104"/>
      <c r="D18" s="104"/>
      <c r="E18" s="107"/>
      <c r="F18" s="106"/>
      <c r="G18" s="106"/>
      <c r="H18" s="164"/>
      <c r="I18" s="106"/>
      <c r="J18" s="106"/>
      <c r="K18" s="10"/>
      <c r="L18" s="10"/>
    </row>
    <row r="19" spans="1:12" ht="19.5" customHeight="1">
      <c r="A19" s="104"/>
      <c r="B19" s="104"/>
      <c r="C19" s="104"/>
      <c r="D19" s="104"/>
      <c r="E19" s="107"/>
      <c r="F19" s="106"/>
      <c r="G19" s="106"/>
      <c r="H19" s="164"/>
      <c r="I19" s="106"/>
      <c r="J19" s="106"/>
      <c r="K19" s="10"/>
      <c r="L19" s="10"/>
    </row>
    <row r="20" spans="1:12" ht="19.5" customHeight="1">
      <c r="A20" s="104"/>
      <c r="B20" s="104"/>
      <c r="C20" s="104"/>
      <c r="D20" s="104"/>
      <c r="E20" s="107"/>
      <c r="F20" s="106"/>
      <c r="G20" s="106"/>
      <c r="H20" s="164"/>
      <c r="I20" s="106"/>
      <c r="J20" s="106"/>
      <c r="K20" s="10"/>
      <c r="L20" s="10"/>
    </row>
    <row r="21" spans="1:12" ht="19.5" customHeight="1">
      <c r="A21" s="104"/>
      <c r="B21" s="104"/>
      <c r="C21" s="104"/>
      <c r="D21" s="104"/>
      <c r="E21" s="104"/>
      <c r="F21" s="106"/>
      <c r="G21" s="106"/>
      <c r="H21" s="164"/>
      <c r="I21" s="106"/>
      <c r="J21" s="106"/>
      <c r="K21" s="10"/>
      <c r="L21" s="10"/>
    </row>
    <row r="22" spans="1:12" ht="19.5" customHeight="1">
      <c r="A22" s="108"/>
      <c r="B22" s="108"/>
      <c r="C22" s="108"/>
      <c r="D22" s="108"/>
      <c r="E22" s="108"/>
      <c r="F22" s="106"/>
      <c r="G22" s="106"/>
      <c r="H22" s="164"/>
      <c r="I22" s="106"/>
      <c r="J22" s="106"/>
      <c r="K22" s="10"/>
      <c r="L22" s="10"/>
    </row>
    <row r="23" spans="1:12" ht="19.5" customHeight="1">
      <c r="A23" s="98"/>
      <c r="B23" s="98"/>
      <c r="C23" s="98"/>
      <c r="D23" s="98"/>
      <c r="E23" s="98"/>
      <c r="F23" s="98"/>
      <c r="G23" s="98"/>
      <c r="H23" s="148"/>
      <c r="I23" s="98"/>
      <c r="J23" s="98"/>
      <c r="K23" s="9"/>
      <c r="L23" s="9"/>
    </row>
    <row r="24" spans="1:12" ht="19.5" customHeight="1">
      <c r="A24" s="98"/>
      <c r="B24" s="98"/>
      <c r="C24" s="98"/>
      <c r="D24" s="98"/>
      <c r="E24" s="98"/>
      <c r="F24" s="98"/>
      <c r="G24" s="98"/>
      <c r="H24" s="148"/>
      <c r="I24" s="98"/>
      <c r="J24" s="98"/>
      <c r="K24" s="9"/>
      <c r="L24" s="9"/>
    </row>
    <row r="25" spans="1:12" ht="19.5" customHeight="1">
      <c r="A25" s="98"/>
      <c r="B25" s="98"/>
      <c r="C25" s="98"/>
      <c r="D25" s="98"/>
      <c r="E25" s="98"/>
      <c r="F25" s="98"/>
      <c r="G25" s="98"/>
      <c r="H25" s="148"/>
      <c r="I25" s="98"/>
      <c r="J25" s="98"/>
      <c r="K25" s="9"/>
      <c r="L25" s="9"/>
    </row>
    <row r="26" spans="1:12" ht="19.5" customHeight="1">
      <c r="A26" s="98"/>
      <c r="B26" s="98"/>
      <c r="C26" s="98"/>
      <c r="D26" s="98"/>
      <c r="E26" s="98"/>
      <c r="F26" s="98"/>
      <c r="G26" s="98"/>
      <c r="H26" s="148"/>
      <c r="I26" s="98"/>
      <c r="J26" s="98"/>
      <c r="K26" s="9"/>
      <c r="L26" s="9"/>
    </row>
    <row r="27" spans="1:12" ht="19.5" customHeight="1">
      <c r="A27" s="98"/>
      <c r="B27" s="98"/>
      <c r="C27" s="98"/>
      <c r="D27" s="98"/>
      <c r="E27" s="98"/>
      <c r="F27" s="98"/>
      <c r="G27" s="98"/>
      <c r="H27" s="148"/>
      <c r="I27" s="98"/>
      <c r="J27" s="98"/>
      <c r="K27" s="9"/>
      <c r="L27" s="9"/>
    </row>
    <row r="28" spans="1:12" ht="19.5" customHeight="1">
      <c r="A28" s="98"/>
      <c r="B28" s="98"/>
      <c r="C28" s="98"/>
      <c r="D28" s="98"/>
      <c r="E28" s="98"/>
      <c r="F28" s="98"/>
      <c r="G28" s="98"/>
      <c r="H28" s="148"/>
      <c r="I28" s="98"/>
      <c r="J28" s="98"/>
      <c r="K28" s="9"/>
      <c r="L28" s="9"/>
    </row>
    <row r="29" spans="1:12" ht="19.5" customHeight="1">
      <c r="A29" s="98"/>
      <c r="B29" s="98"/>
      <c r="C29" s="98"/>
      <c r="D29" s="98"/>
      <c r="E29" s="98"/>
      <c r="F29" s="98"/>
      <c r="G29" s="98"/>
      <c r="H29" s="148"/>
      <c r="I29" s="98"/>
      <c r="J29" s="98"/>
      <c r="K29" s="9"/>
      <c r="L29" s="9"/>
    </row>
    <row r="30" spans="1:12" ht="19.5" customHeight="1">
      <c r="A30" s="98"/>
      <c r="B30" s="98"/>
      <c r="C30" s="98"/>
      <c r="D30" s="98"/>
      <c r="E30" s="98"/>
      <c r="F30" s="98"/>
      <c r="G30" s="98"/>
      <c r="H30" s="148"/>
      <c r="I30" s="98"/>
      <c r="J30" s="98"/>
      <c r="K30" s="9"/>
      <c r="L30" s="9"/>
    </row>
    <row r="31" spans="1:12" ht="19.5" customHeight="1">
      <c r="A31" s="98"/>
      <c r="B31" s="98"/>
      <c r="C31" s="98"/>
      <c r="D31" s="98"/>
      <c r="E31" s="98"/>
      <c r="F31" s="98"/>
      <c r="G31" s="98"/>
      <c r="H31" s="148"/>
      <c r="I31" s="98"/>
      <c r="J31" s="98"/>
      <c r="K31" s="9"/>
      <c r="L31" s="9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G25" sqref="G25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"/>
      <c r="B1" s="4"/>
      <c r="C1" s="4"/>
      <c r="D1" s="4"/>
      <c r="E1" s="4"/>
      <c r="F1" s="4"/>
      <c r="G1" s="4"/>
      <c r="H1" s="14" t="s">
        <v>27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 customHeight="1">
      <c r="A2" s="181" t="s">
        <v>105</v>
      </c>
      <c r="B2" s="181"/>
      <c r="C2" s="181"/>
      <c r="D2" s="181"/>
      <c r="E2" s="181"/>
      <c r="F2" s="181"/>
      <c r="G2" s="181"/>
      <c r="H2" s="18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0.25" customHeight="1">
      <c r="A3" s="34" t="s">
        <v>304</v>
      </c>
      <c r="B3" s="34"/>
      <c r="C3" s="12"/>
      <c r="D3" s="12"/>
      <c r="E3" s="12"/>
      <c r="F3" s="12"/>
      <c r="G3" s="12"/>
      <c r="H3" s="13" t="s">
        <v>93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customHeight="1">
      <c r="A4" s="38" t="s">
        <v>181</v>
      </c>
      <c r="B4" s="38"/>
      <c r="C4" s="38" t="s">
        <v>4</v>
      </c>
      <c r="D4" s="38"/>
      <c r="E4" s="38"/>
      <c r="F4" s="38"/>
      <c r="G4" s="38"/>
      <c r="H4" s="3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0.25" customHeight="1">
      <c r="A5" s="52" t="s">
        <v>51</v>
      </c>
      <c r="B5" s="62" t="s">
        <v>322</v>
      </c>
      <c r="C5" s="52" t="s">
        <v>51</v>
      </c>
      <c r="D5" s="52" t="s">
        <v>37</v>
      </c>
      <c r="E5" s="62" t="s">
        <v>111</v>
      </c>
      <c r="F5" s="53" t="s">
        <v>109</v>
      </c>
      <c r="G5" s="52" t="s">
        <v>151</v>
      </c>
      <c r="H5" s="53" t="s">
        <v>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0.25" customHeight="1">
      <c r="A6" s="63" t="s">
        <v>174</v>
      </c>
      <c r="B6" s="68">
        <v>283.09</v>
      </c>
      <c r="C6" s="64" t="s">
        <v>69</v>
      </c>
      <c r="D6" s="68">
        <v>283.09</v>
      </c>
      <c r="E6" s="68">
        <v>283.09</v>
      </c>
      <c r="F6" s="68"/>
      <c r="G6" s="68"/>
      <c r="H6" s="6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0.25" customHeight="1">
      <c r="A7" s="63" t="s">
        <v>62</v>
      </c>
      <c r="B7" s="68"/>
      <c r="C7" s="64" t="s">
        <v>131</v>
      </c>
      <c r="D7" s="109">
        <v>222.35</v>
      </c>
      <c r="E7" s="109">
        <v>222.35</v>
      </c>
      <c r="F7" s="109"/>
      <c r="G7" s="109"/>
      <c r="H7" s="6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0.25" customHeight="1">
      <c r="A8" s="63" t="s">
        <v>164</v>
      </c>
      <c r="B8" s="68"/>
      <c r="C8" s="64" t="s">
        <v>81</v>
      </c>
      <c r="D8" s="109"/>
      <c r="E8" s="109"/>
      <c r="F8" s="109"/>
      <c r="G8" s="109"/>
      <c r="H8" s="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25" customHeight="1">
      <c r="A9" s="63" t="s">
        <v>170</v>
      </c>
      <c r="B9" s="55"/>
      <c r="C9" s="64" t="s">
        <v>31</v>
      </c>
      <c r="D9" s="109"/>
      <c r="E9" s="109"/>
      <c r="F9" s="109"/>
      <c r="G9" s="109"/>
      <c r="H9" s="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>
      <c r="A10" s="63" t="s">
        <v>80</v>
      </c>
      <c r="B10" s="110"/>
      <c r="C10" s="64" t="s">
        <v>42</v>
      </c>
      <c r="D10" s="109"/>
      <c r="E10" s="109"/>
      <c r="F10" s="109"/>
      <c r="G10" s="109"/>
      <c r="H10" s="6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0.25" customHeight="1">
      <c r="A11" s="63" t="s">
        <v>62</v>
      </c>
      <c r="B11" s="68"/>
      <c r="C11" s="64" t="s">
        <v>99</v>
      </c>
      <c r="D11" s="109"/>
      <c r="E11" s="109"/>
      <c r="F11" s="109"/>
      <c r="G11" s="109"/>
      <c r="H11" s="6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0.25" customHeight="1">
      <c r="A12" s="63" t="s">
        <v>164</v>
      </c>
      <c r="B12" s="68"/>
      <c r="C12" s="64" t="s">
        <v>16</v>
      </c>
      <c r="D12" s="109"/>
      <c r="E12" s="109"/>
      <c r="F12" s="109"/>
      <c r="G12" s="109"/>
      <c r="H12" s="6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>
      <c r="A13" s="63" t="s">
        <v>170</v>
      </c>
      <c r="B13" s="68"/>
      <c r="C13" s="64" t="s">
        <v>205</v>
      </c>
      <c r="D13" s="109"/>
      <c r="E13" s="109"/>
      <c r="F13" s="109"/>
      <c r="G13" s="109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25" customHeight="1">
      <c r="A14" s="63" t="s">
        <v>127</v>
      </c>
      <c r="B14" s="55"/>
      <c r="C14" s="64" t="s">
        <v>6</v>
      </c>
      <c r="D14" s="55">
        <v>21.67</v>
      </c>
      <c r="E14" s="55">
        <v>21.67</v>
      </c>
      <c r="F14" s="109"/>
      <c r="G14" s="109"/>
      <c r="H14" s="6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0.25" customHeight="1">
      <c r="A15" s="56"/>
      <c r="B15" s="65"/>
      <c r="C15" s="54" t="s">
        <v>76</v>
      </c>
      <c r="D15" s="109"/>
      <c r="E15" s="109"/>
      <c r="F15" s="109"/>
      <c r="G15" s="109"/>
      <c r="H15" s="6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0.25" customHeight="1">
      <c r="A16" s="56"/>
      <c r="B16" s="55"/>
      <c r="C16" s="54" t="s">
        <v>206</v>
      </c>
      <c r="D16" s="55">
        <v>14.14</v>
      </c>
      <c r="E16" s="55">
        <v>14.14</v>
      </c>
      <c r="F16" s="109"/>
      <c r="G16" s="109"/>
      <c r="H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 customHeight="1">
      <c r="A17" s="56"/>
      <c r="B17" s="55"/>
      <c r="C17" s="54" t="s">
        <v>36</v>
      </c>
      <c r="D17" s="109"/>
      <c r="E17" s="109"/>
      <c r="F17" s="109"/>
      <c r="G17" s="109"/>
      <c r="H17" s="6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25" customHeight="1">
      <c r="A18" s="56"/>
      <c r="B18" s="55"/>
      <c r="C18" s="54" t="s">
        <v>41</v>
      </c>
      <c r="D18" s="109"/>
      <c r="E18" s="109"/>
      <c r="F18" s="109"/>
      <c r="G18" s="109"/>
      <c r="H18" s="6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56"/>
      <c r="B19" s="55"/>
      <c r="C19" s="54" t="s">
        <v>176</v>
      </c>
      <c r="D19" s="109"/>
      <c r="E19" s="109"/>
      <c r="F19" s="109"/>
      <c r="G19" s="109"/>
      <c r="H19" s="6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56"/>
      <c r="B20" s="55"/>
      <c r="C20" s="54" t="s">
        <v>96</v>
      </c>
      <c r="D20" s="109"/>
      <c r="E20" s="109"/>
      <c r="F20" s="109"/>
      <c r="G20" s="109"/>
      <c r="H20" s="6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25" customHeight="1">
      <c r="A21" s="56"/>
      <c r="B21" s="55"/>
      <c r="C21" s="54" t="s">
        <v>100</v>
      </c>
      <c r="D21" s="109"/>
      <c r="E21" s="109"/>
      <c r="F21" s="109"/>
      <c r="G21" s="109"/>
      <c r="H21" s="6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0.25" customHeight="1">
      <c r="A22" s="56"/>
      <c r="B22" s="55"/>
      <c r="C22" s="54" t="s">
        <v>117</v>
      </c>
      <c r="D22" s="109"/>
      <c r="E22" s="109"/>
      <c r="F22" s="109"/>
      <c r="G22" s="109"/>
      <c r="H22" s="6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0.25" customHeight="1">
      <c r="A23" s="56"/>
      <c r="B23" s="55"/>
      <c r="C23" s="54" t="s">
        <v>113</v>
      </c>
      <c r="D23" s="109"/>
      <c r="E23" s="109"/>
      <c r="F23" s="109"/>
      <c r="G23" s="109"/>
      <c r="H23" s="6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25" customHeight="1">
      <c r="A24" s="56"/>
      <c r="B24" s="55"/>
      <c r="C24" s="54" t="s">
        <v>128</v>
      </c>
      <c r="D24" s="109"/>
      <c r="E24" s="109"/>
      <c r="F24" s="109"/>
      <c r="G24" s="109"/>
      <c r="H24" s="6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25" customHeight="1">
      <c r="A25" s="56"/>
      <c r="B25" s="55"/>
      <c r="C25" s="54" t="s">
        <v>207</v>
      </c>
      <c r="D25" s="109"/>
      <c r="E25" s="109"/>
      <c r="F25" s="109"/>
      <c r="G25" s="109"/>
      <c r="H25" s="6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25" customHeight="1">
      <c r="A26" s="54"/>
      <c r="B26" s="55"/>
      <c r="C26" s="54" t="s">
        <v>104</v>
      </c>
      <c r="D26" s="55">
        <v>24.93</v>
      </c>
      <c r="E26" s="55">
        <v>24.93</v>
      </c>
      <c r="F26" s="109"/>
      <c r="G26" s="109"/>
      <c r="H26" s="6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0.25" customHeight="1">
      <c r="A27" s="54"/>
      <c r="B27" s="55"/>
      <c r="C27" s="54" t="s">
        <v>123</v>
      </c>
      <c r="D27" s="109"/>
      <c r="E27" s="109"/>
      <c r="F27" s="109"/>
      <c r="G27" s="109"/>
      <c r="H27" s="6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 customHeight="1">
      <c r="A28" s="54"/>
      <c r="B28" s="55"/>
      <c r="C28" s="54" t="s">
        <v>209</v>
      </c>
      <c r="D28" s="69"/>
      <c r="E28" s="109"/>
      <c r="F28" s="109"/>
      <c r="G28" s="109"/>
      <c r="H28" s="6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0.25" customHeight="1">
      <c r="A29" s="54"/>
      <c r="B29" s="55"/>
      <c r="C29" s="54" t="s">
        <v>208</v>
      </c>
      <c r="D29" s="69"/>
      <c r="E29" s="109"/>
      <c r="F29" s="109"/>
      <c r="G29" s="109"/>
      <c r="H29" s="6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0.25" customHeight="1">
      <c r="A30" s="54"/>
      <c r="B30" s="55"/>
      <c r="C30" s="54" t="s">
        <v>58</v>
      </c>
      <c r="D30" s="69">
        <f aca="true" t="shared" si="0" ref="D30:D35">SUM(E30:H30)</f>
        <v>0</v>
      </c>
      <c r="E30" s="109"/>
      <c r="F30" s="109"/>
      <c r="G30" s="109"/>
      <c r="H30" s="6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25" customHeight="1">
      <c r="A31" s="54"/>
      <c r="B31" s="55"/>
      <c r="C31" s="54" t="s">
        <v>35</v>
      </c>
      <c r="D31" s="69">
        <f t="shared" si="0"/>
        <v>0</v>
      </c>
      <c r="E31" s="109"/>
      <c r="F31" s="109"/>
      <c r="G31" s="109"/>
      <c r="H31" s="6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 customHeight="1">
      <c r="A32" s="54"/>
      <c r="B32" s="55"/>
      <c r="C32" s="54" t="s">
        <v>43</v>
      </c>
      <c r="D32" s="69">
        <f t="shared" si="0"/>
        <v>0</v>
      </c>
      <c r="E32" s="109"/>
      <c r="F32" s="109"/>
      <c r="G32" s="109"/>
      <c r="H32" s="6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25" customHeight="1">
      <c r="A33" s="54"/>
      <c r="B33" s="55"/>
      <c r="C33" s="54" t="s">
        <v>10</v>
      </c>
      <c r="D33" s="69">
        <f t="shared" si="0"/>
        <v>0</v>
      </c>
      <c r="E33" s="109"/>
      <c r="F33" s="109"/>
      <c r="G33" s="109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 customHeight="1">
      <c r="A34" s="54"/>
      <c r="B34" s="55"/>
      <c r="C34" s="54" t="s">
        <v>211</v>
      </c>
      <c r="D34" s="69">
        <f t="shared" si="0"/>
        <v>0</v>
      </c>
      <c r="E34" s="109"/>
      <c r="F34" s="109"/>
      <c r="G34" s="109"/>
      <c r="H34" s="6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25" customHeight="1">
      <c r="A35" s="54"/>
      <c r="B35" s="55"/>
      <c r="C35" s="54" t="s">
        <v>157</v>
      </c>
      <c r="D35" s="69">
        <f t="shared" si="0"/>
        <v>0</v>
      </c>
      <c r="E35" s="111"/>
      <c r="F35" s="111"/>
      <c r="G35" s="111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25" customHeight="1">
      <c r="A36" s="52"/>
      <c r="B36" s="57"/>
      <c r="C36" s="52"/>
      <c r="D36" s="57"/>
      <c r="E36" s="66"/>
      <c r="F36" s="66"/>
      <c r="G36" s="66"/>
      <c r="H36" s="6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 customHeight="1">
      <c r="A37" s="54"/>
      <c r="B37" s="55"/>
      <c r="C37" s="54" t="s">
        <v>143</v>
      </c>
      <c r="D37" s="69">
        <f>SUM(E37:H37)</f>
        <v>0</v>
      </c>
      <c r="E37" s="111"/>
      <c r="F37" s="111"/>
      <c r="G37" s="111"/>
      <c r="H37" s="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25" customHeight="1">
      <c r="A38" s="54"/>
      <c r="B38" s="58"/>
      <c r="C38" s="54"/>
      <c r="D38" s="57"/>
      <c r="E38" s="67"/>
      <c r="F38" s="67"/>
      <c r="G38" s="67"/>
      <c r="H38" s="6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52" t="s">
        <v>139</v>
      </c>
      <c r="B39" s="58">
        <f>B6+B10</f>
        <v>283.09</v>
      </c>
      <c r="C39" s="52" t="s">
        <v>92</v>
      </c>
      <c r="D39" s="69">
        <f>SUM(E39:H39)</f>
        <v>283.09</v>
      </c>
      <c r="E39" s="57">
        <f>SUM(E7:E37)</f>
        <v>283.09</v>
      </c>
      <c r="F39" s="57">
        <f>SUM(F7:F37)</f>
        <v>0</v>
      </c>
      <c r="G39" s="57">
        <f>SUM(G7:G37)</f>
        <v>0</v>
      </c>
      <c r="H39" s="57">
        <f>SUM(H7:H37)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5"/>
      <c r="B40" s="6"/>
      <c r="C40" s="7"/>
      <c r="D40" s="7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4">
      <selection activeCell="M12" sqref="M1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8" width="11.66015625" style="0" customWidth="1"/>
    <col min="9" max="9" width="11.66015625" style="149" customWidth="1"/>
    <col min="10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5"/>
      <c r="B1" s="15"/>
      <c r="C1" s="15"/>
      <c r="D1" s="15"/>
      <c r="E1" s="15"/>
      <c r="F1" s="15"/>
      <c r="G1" s="15"/>
      <c r="H1" s="15"/>
      <c r="I1" s="144"/>
      <c r="J1" s="15"/>
      <c r="K1" s="15"/>
      <c r="L1" s="15"/>
      <c r="M1" s="15"/>
      <c r="N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83" t="s">
        <v>185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145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19.5" customHeight="1">
      <c r="A3" s="28" t="s">
        <v>304</v>
      </c>
      <c r="B3" s="28"/>
      <c r="C3" s="28"/>
      <c r="D3" s="28"/>
      <c r="E3" s="16"/>
      <c r="F3" s="16"/>
      <c r="G3" s="16"/>
      <c r="H3" s="16"/>
      <c r="I3" s="146"/>
      <c r="J3" s="16"/>
      <c r="K3" s="16"/>
      <c r="L3" s="16"/>
      <c r="M3" s="16"/>
      <c r="N3" s="16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1"/>
      <c r="AG3" s="81"/>
      <c r="AH3" s="81"/>
      <c r="AI3" s="81"/>
      <c r="AL3" s="13" t="s">
        <v>93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pans="1:250" ht="19.5" customHeight="1">
      <c r="A4" s="39" t="s">
        <v>39</v>
      </c>
      <c r="B4" s="39"/>
      <c r="C4" s="75"/>
      <c r="D4" s="76"/>
      <c r="E4" s="188" t="s">
        <v>187</v>
      </c>
      <c r="F4" s="85" t="s">
        <v>192</v>
      </c>
      <c r="G4" s="71"/>
      <c r="H4" s="71"/>
      <c r="I4" s="175"/>
      <c r="J4" s="71"/>
      <c r="K4" s="71"/>
      <c r="L4" s="71"/>
      <c r="M4" s="71"/>
      <c r="N4" s="71"/>
      <c r="O4" s="86"/>
      <c r="P4" s="87" t="s">
        <v>193</v>
      </c>
      <c r="Q4" s="71"/>
      <c r="R4" s="71"/>
      <c r="S4" s="71"/>
      <c r="T4" s="71"/>
      <c r="U4" s="71"/>
      <c r="V4" s="86"/>
      <c r="W4" s="87" t="s">
        <v>188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45" customHeight="1">
      <c r="A5" s="133" t="s">
        <v>215</v>
      </c>
      <c r="B5" s="71"/>
      <c r="C5" s="182" t="s">
        <v>73</v>
      </c>
      <c r="D5" s="198" t="s">
        <v>214</v>
      </c>
      <c r="E5" s="188"/>
      <c r="F5" s="197" t="s">
        <v>37</v>
      </c>
      <c r="G5" s="77" t="s">
        <v>189</v>
      </c>
      <c r="H5" s="78"/>
      <c r="I5" s="176"/>
      <c r="J5" s="77" t="s">
        <v>190</v>
      </c>
      <c r="K5" s="78"/>
      <c r="L5" s="78"/>
      <c r="M5" s="77" t="s">
        <v>156</v>
      </c>
      <c r="N5" s="78"/>
      <c r="O5" s="79"/>
      <c r="P5" s="197" t="s">
        <v>37</v>
      </c>
      <c r="Q5" s="77" t="s">
        <v>189</v>
      </c>
      <c r="R5" s="78"/>
      <c r="S5" s="78"/>
      <c r="T5" s="77" t="s">
        <v>190</v>
      </c>
      <c r="U5" s="78"/>
      <c r="V5" s="79"/>
      <c r="W5" s="197" t="s">
        <v>37</v>
      </c>
      <c r="X5" s="77" t="s">
        <v>189</v>
      </c>
      <c r="Y5" s="78"/>
      <c r="Z5" s="78"/>
      <c r="AA5" s="77" t="s">
        <v>190</v>
      </c>
      <c r="AB5" s="78"/>
      <c r="AC5" s="78"/>
      <c r="AD5" s="77" t="s">
        <v>156</v>
      </c>
      <c r="AE5" s="78"/>
      <c r="AF5" s="78"/>
      <c r="AG5" s="77" t="s">
        <v>191</v>
      </c>
      <c r="AH5" s="78"/>
      <c r="AI5" s="78"/>
      <c r="AJ5" s="77" t="s">
        <v>13</v>
      </c>
      <c r="AK5" s="78"/>
      <c r="AL5" s="78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29.25" customHeight="1">
      <c r="A6" s="72" t="s">
        <v>70</v>
      </c>
      <c r="B6" s="72" t="s">
        <v>129</v>
      </c>
      <c r="C6" s="182"/>
      <c r="D6" s="182"/>
      <c r="E6" s="188"/>
      <c r="F6" s="197"/>
      <c r="G6" s="80" t="s">
        <v>97</v>
      </c>
      <c r="H6" s="72" t="s">
        <v>15</v>
      </c>
      <c r="I6" s="152" t="s">
        <v>107</v>
      </c>
      <c r="J6" s="80" t="s">
        <v>97</v>
      </c>
      <c r="K6" s="72" t="s">
        <v>15</v>
      </c>
      <c r="L6" s="72" t="s">
        <v>107</v>
      </c>
      <c r="M6" s="80" t="s">
        <v>97</v>
      </c>
      <c r="N6" s="72" t="s">
        <v>15</v>
      </c>
      <c r="O6" s="73" t="s">
        <v>107</v>
      </c>
      <c r="P6" s="197"/>
      <c r="Q6" s="80" t="s">
        <v>97</v>
      </c>
      <c r="R6" s="72" t="s">
        <v>15</v>
      </c>
      <c r="S6" s="72" t="s">
        <v>107</v>
      </c>
      <c r="T6" s="80" t="s">
        <v>97</v>
      </c>
      <c r="U6" s="72" t="s">
        <v>15</v>
      </c>
      <c r="V6" s="73" t="s">
        <v>107</v>
      </c>
      <c r="W6" s="197"/>
      <c r="X6" s="80" t="s">
        <v>97</v>
      </c>
      <c r="Y6" s="72" t="s">
        <v>15</v>
      </c>
      <c r="Z6" s="72" t="s">
        <v>107</v>
      </c>
      <c r="AA6" s="80" t="s">
        <v>97</v>
      </c>
      <c r="AB6" s="72" t="s">
        <v>15</v>
      </c>
      <c r="AC6" s="72" t="s">
        <v>107</v>
      </c>
      <c r="AD6" s="80" t="s">
        <v>97</v>
      </c>
      <c r="AE6" s="72" t="s">
        <v>15</v>
      </c>
      <c r="AF6" s="72" t="s">
        <v>107</v>
      </c>
      <c r="AG6" s="80" t="s">
        <v>97</v>
      </c>
      <c r="AH6" s="72" t="s">
        <v>15</v>
      </c>
      <c r="AI6" s="72" t="s">
        <v>107</v>
      </c>
      <c r="AJ6" s="80" t="s">
        <v>97</v>
      </c>
      <c r="AK6" s="72" t="s">
        <v>15</v>
      </c>
      <c r="AL6" s="72" t="s">
        <v>107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19.5" customHeight="1">
      <c r="A7" s="112"/>
      <c r="B7" s="113"/>
      <c r="C7" s="113"/>
      <c r="D7" s="143" t="s">
        <v>281</v>
      </c>
      <c r="E7" s="114">
        <v>283.09</v>
      </c>
      <c r="F7" s="114">
        <v>283.09</v>
      </c>
      <c r="G7" s="114">
        <v>283.09</v>
      </c>
      <c r="H7" s="114">
        <v>273.09</v>
      </c>
      <c r="I7" s="177">
        <v>10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  <c r="AK7" s="115"/>
      <c r="AL7" s="114"/>
      <c r="AM7" s="81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ht="36" customHeight="1">
      <c r="A8" s="137" t="s">
        <v>306</v>
      </c>
      <c r="B8" s="137" t="s">
        <v>264</v>
      </c>
      <c r="C8" s="137" t="s">
        <v>265</v>
      </c>
      <c r="D8" s="136" t="s">
        <v>307</v>
      </c>
      <c r="E8" s="95">
        <v>119.51</v>
      </c>
      <c r="F8" s="95">
        <v>119.51</v>
      </c>
      <c r="G8" s="95">
        <v>119.51</v>
      </c>
      <c r="H8" s="95">
        <v>119.51</v>
      </c>
      <c r="I8" s="177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  <c r="AK8" s="115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27.75" customHeight="1">
      <c r="A9" s="137" t="s">
        <v>306</v>
      </c>
      <c r="B9" s="137" t="s">
        <v>267</v>
      </c>
      <c r="C9" s="137" t="s">
        <v>265</v>
      </c>
      <c r="D9" s="136" t="s">
        <v>308</v>
      </c>
      <c r="E9" s="95">
        <v>33.53</v>
      </c>
      <c r="F9" s="95">
        <v>33.53</v>
      </c>
      <c r="G9" s="95">
        <v>33.53</v>
      </c>
      <c r="H9" s="95">
        <v>33.53</v>
      </c>
      <c r="I9" s="177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5"/>
      <c r="AK9" s="115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28.5" customHeight="1">
      <c r="A10" s="140" t="s">
        <v>306</v>
      </c>
      <c r="B10" s="140" t="s">
        <v>275</v>
      </c>
      <c r="C10" s="137" t="s">
        <v>265</v>
      </c>
      <c r="D10" s="139" t="s">
        <v>309</v>
      </c>
      <c r="E10" s="95">
        <v>24.93</v>
      </c>
      <c r="F10" s="95">
        <v>24.93</v>
      </c>
      <c r="G10" s="95">
        <v>24.93</v>
      </c>
      <c r="H10" s="95">
        <v>24.93</v>
      </c>
      <c r="I10" s="177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  <c r="AK10" s="115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28.5" customHeight="1">
      <c r="A11" s="137" t="s">
        <v>318</v>
      </c>
      <c r="B11" s="137" t="s">
        <v>319</v>
      </c>
      <c r="C11" s="137" t="s">
        <v>265</v>
      </c>
      <c r="D11" s="136" t="s">
        <v>320</v>
      </c>
      <c r="E11" s="95">
        <v>7.28</v>
      </c>
      <c r="F11" s="95">
        <v>7.28</v>
      </c>
      <c r="G11" s="95">
        <v>7.28</v>
      </c>
      <c r="H11" s="95">
        <v>7.28</v>
      </c>
      <c r="I11" s="177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5"/>
      <c r="AK11" s="115"/>
      <c r="AL11" s="114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30.75" customHeight="1">
      <c r="A12" s="137" t="s">
        <v>310</v>
      </c>
      <c r="B12" s="137" t="s">
        <v>264</v>
      </c>
      <c r="C12" s="137" t="s">
        <v>265</v>
      </c>
      <c r="D12" s="136" t="s">
        <v>311</v>
      </c>
      <c r="E12" s="95">
        <v>28.67</v>
      </c>
      <c r="F12" s="95">
        <v>28.67</v>
      </c>
      <c r="G12" s="95">
        <v>28.67</v>
      </c>
      <c r="H12" s="95">
        <v>28.67</v>
      </c>
      <c r="I12" s="177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  <c r="AK12" s="115"/>
      <c r="AL12" s="114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26.25" customHeight="1">
      <c r="A13" s="137" t="s">
        <v>310</v>
      </c>
      <c r="B13" s="137" t="s">
        <v>263</v>
      </c>
      <c r="C13" s="137" t="s">
        <v>265</v>
      </c>
      <c r="D13" s="136" t="s">
        <v>312</v>
      </c>
      <c r="E13" s="169">
        <v>0.9</v>
      </c>
      <c r="F13" s="169">
        <v>0.9</v>
      </c>
      <c r="G13" s="169">
        <v>0.9</v>
      </c>
      <c r="H13" s="169">
        <v>0.9</v>
      </c>
      <c r="I13" s="177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5"/>
      <c r="AK13" s="115"/>
      <c r="AL13" s="114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33.75" customHeight="1">
      <c r="A14" s="137" t="s">
        <v>310</v>
      </c>
      <c r="B14" s="137" t="s">
        <v>313</v>
      </c>
      <c r="C14" s="137" t="s">
        <v>265</v>
      </c>
      <c r="D14" s="136" t="s">
        <v>314</v>
      </c>
      <c r="E14" s="95">
        <v>12.68</v>
      </c>
      <c r="F14" s="95">
        <v>12.68</v>
      </c>
      <c r="G14" s="95">
        <v>12.68</v>
      </c>
      <c r="H14" s="95">
        <v>2.68</v>
      </c>
      <c r="I14" s="177">
        <v>10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5"/>
      <c r="AK14" s="115"/>
      <c r="AL14" s="114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33.75" customHeight="1">
      <c r="A15" s="179" t="s">
        <v>329</v>
      </c>
      <c r="B15" s="179" t="s">
        <v>330</v>
      </c>
      <c r="C15" s="179" t="s">
        <v>331</v>
      </c>
      <c r="D15" s="178" t="s">
        <v>332</v>
      </c>
      <c r="E15" s="95">
        <v>52.96</v>
      </c>
      <c r="F15" s="95">
        <v>52.96</v>
      </c>
      <c r="G15" s="95">
        <v>52.96</v>
      </c>
      <c r="H15" s="95">
        <v>52.96</v>
      </c>
      <c r="I15" s="177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5"/>
      <c r="AL15" s="114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39.75" customHeight="1">
      <c r="A16" s="137" t="s">
        <v>315</v>
      </c>
      <c r="B16" s="137" t="s">
        <v>316</v>
      </c>
      <c r="C16" s="137" t="s">
        <v>265</v>
      </c>
      <c r="D16" s="178" t="s">
        <v>327</v>
      </c>
      <c r="E16" s="95">
        <v>0.08</v>
      </c>
      <c r="F16" s="95">
        <v>0.08</v>
      </c>
      <c r="G16" s="95">
        <v>0.08</v>
      </c>
      <c r="H16" s="95">
        <v>0.08</v>
      </c>
      <c r="I16" s="177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5"/>
      <c r="AK16" s="115"/>
      <c r="AL16" s="114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39.75" customHeight="1">
      <c r="A17" s="137" t="s">
        <v>315</v>
      </c>
      <c r="B17" s="137" t="s">
        <v>317</v>
      </c>
      <c r="C17" s="137" t="s">
        <v>265</v>
      </c>
      <c r="D17" s="178" t="s">
        <v>328</v>
      </c>
      <c r="E17" s="95">
        <v>2.55</v>
      </c>
      <c r="F17" s="95">
        <v>2.55</v>
      </c>
      <c r="G17" s="114">
        <v>2.55</v>
      </c>
      <c r="H17" s="114">
        <v>2.55</v>
      </c>
      <c r="I17" s="177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5"/>
      <c r="AK17" s="115"/>
      <c r="AL17" s="114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ht="19.5" customHeight="1">
      <c r="A18" s="114"/>
      <c r="B18" s="114"/>
      <c r="C18" s="114"/>
      <c r="D18" s="116"/>
      <c r="E18" s="114"/>
      <c r="F18" s="114"/>
      <c r="G18" s="114"/>
      <c r="H18" s="114"/>
      <c r="I18" s="177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5"/>
      <c r="AK18" s="115"/>
      <c r="AL18" s="114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ht="19.5" customHeight="1">
      <c r="A19" s="97"/>
      <c r="B19" s="97"/>
      <c r="C19" s="97"/>
      <c r="D19" s="97"/>
      <c r="E19" s="114"/>
      <c r="F19" s="114"/>
      <c r="G19" s="114"/>
      <c r="H19" s="114"/>
      <c r="I19" s="177"/>
      <c r="J19" s="114"/>
      <c r="K19" s="114"/>
      <c r="L19" s="114"/>
      <c r="M19" s="114"/>
      <c r="N19" s="114"/>
      <c r="O19" s="114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115"/>
      <c r="AK19" s="115"/>
      <c r="AL19" s="98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</row>
    <row r="20" spans="1:250" ht="19.5" customHeight="1">
      <c r="A20" s="98"/>
      <c r="B20" s="98"/>
      <c r="C20" s="98"/>
      <c r="D20" s="98"/>
      <c r="E20" s="98"/>
      <c r="F20" s="98"/>
      <c r="G20" s="98"/>
      <c r="H20" s="98"/>
      <c r="I20" s="14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115"/>
      <c r="AK20" s="115"/>
      <c r="AL20" s="98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</row>
    <row r="21" spans="1:250" ht="19.5" customHeight="1">
      <c r="A21" s="98"/>
      <c r="B21" s="98"/>
      <c r="C21" s="98"/>
      <c r="D21" s="98"/>
      <c r="E21" s="98"/>
      <c r="F21" s="98"/>
      <c r="G21" s="98"/>
      <c r="H21" s="98"/>
      <c r="I21" s="14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115"/>
      <c r="AK21" s="115"/>
      <c r="AL21" s="98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</row>
    <row r="22" spans="1:250" ht="19.5" customHeight="1">
      <c r="A22" s="98"/>
      <c r="B22" s="98"/>
      <c r="C22" s="98"/>
      <c r="D22" s="98"/>
      <c r="E22" s="98"/>
      <c r="F22" s="98"/>
      <c r="G22" s="98"/>
      <c r="H22" s="98"/>
      <c r="I22" s="14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115"/>
      <c r="AK22" s="115"/>
      <c r="AL22" s="98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</row>
    <row r="23" spans="1:250" ht="19.5" customHeight="1">
      <c r="A23" s="98"/>
      <c r="B23" s="98"/>
      <c r="C23" s="98"/>
      <c r="D23" s="98"/>
      <c r="E23" s="98"/>
      <c r="F23" s="98"/>
      <c r="G23" s="98"/>
      <c r="H23" s="98"/>
      <c r="I23" s="14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115"/>
      <c r="AK23" s="115"/>
      <c r="AL23" s="98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</row>
    <row r="24" spans="1:250" ht="19.5" customHeight="1">
      <c r="A24" s="98"/>
      <c r="B24" s="98"/>
      <c r="C24" s="98"/>
      <c r="D24" s="98"/>
      <c r="E24" s="98"/>
      <c r="F24" s="98"/>
      <c r="G24" s="98"/>
      <c r="H24" s="98"/>
      <c r="I24" s="14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115"/>
      <c r="AK24" s="115"/>
      <c r="AL24" s="98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</row>
    <row r="25" spans="1:250" ht="19.5" customHeight="1">
      <c r="A25" s="98"/>
      <c r="B25" s="98"/>
      <c r="C25" s="98"/>
      <c r="D25" s="98"/>
      <c r="E25" s="98"/>
      <c r="F25" s="98"/>
      <c r="G25" s="98"/>
      <c r="H25" s="98"/>
      <c r="I25" s="14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115"/>
      <c r="AK25" s="115"/>
      <c r="AL25" s="98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</row>
    <row r="26" spans="1:250" ht="19.5" customHeight="1">
      <c r="A26" s="98"/>
      <c r="B26" s="98"/>
      <c r="C26" s="98"/>
      <c r="D26" s="98"/>
      <c r="E26" s="98"/>
      <c r="F26" s="98"/>
      <c r="G26" s="98"/>
      <c r="H26" s="98"/>
      <c r="I26" s="14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115"/>
      <c r="AK26" s="115"/>
      <c r="AL26" s="98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</row>
    <row r="27" spans="1:250" ht="19.5" customHeight="1">
      <c r="A27" s="98"/>
      <c r="B27" s="98"/>
      <c r="C27" s="98"/>
      <c r="D27" s="98"/>
      <c r="E27" s="98"/>
      <c r="F27" s="98"/>
      <c r="G27" s="98"/>
      <c r="H27" s="98"/>
      <c r="I27" s="14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115"/>
      <c r="AK27" s="115"/>
      <c r="AL27" s="98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</row>
    <row r="28" spans="1:250" ht="19.5" customHeight="1">
      <c r="A28" s="98"/>
      <c r="B28" s="98"/>
      <c r="C28" s="98"/>
      <c r="D28" s="98"/>
      <c r="E28" s="98"/>
      <c r="F28" s="98"/>
      <c r="G28" s="98"/>
      <c r="H28" s="98"/>
      <c r="I28" s="14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115"/>
      <c r="AK28" s="115"/>
      <c r="AL28" s="98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</row>
    <row r="29" spans="1:250" ht="19.5" customHeight="1">
      <c r="A29" s="98"/>
      <c r="B29" s="98"/>
      <c r="C29" s="98"/>
      <c r="D29" s="98"/>
      <c r="E29" s="98"/>
      <c r="F29" s="98"/>
      <c r="G29" s="98"/>
      <c r="H29" s="98"/>
      <c r="I29" s="14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115"/>
      <c r="AK29" s="115"/>
      <c r="AL29" s="98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</row>
    <row r="30" spans="1:250" ht="19.5" customHeight="1">
      <c r="A30" s="98"/>
      <c r="B30" s="98"/>
      <c r="C30" s="98"/>
      <c r="D30" s="98"/>
      <c r="E30" s="98"/>
      <c r="F30" s="98"/>
      <c r="G30" s="98"/>
      <c r="H30" s="98"/>
      <c r="I30" s="14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115"/>
      <c r="AK30" s="115"/>
      <c r="AL30" s="98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</row>
    <row r="31" spans="1:250" ht="19.5" customHeight="1">
      <c r="A31" s="98"/>
      <c r="B31" s="98"/>
      <c r="C31" s="98"/>
      <c r="D31" s="98"/>
      <c r="E31" s="98"/>
      <c r="F31" s="98"/>
      <c r="G31" s="98"/>
      <c r="H31" s="98"/>
      <c r="I31" s="14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115"/>
      <c r="AK31" s="115"/>
      <c r="AL31" s="98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</row>
    <row r="32" spans="1:250" ht="19.5" customHeight="1">
      <c r="A32" s="98"/>
      <c r="B32" s="98"/>
      <c r="C32" s="98"/>
      <c r="D32" s="98"/>
      <c r="E32" s="98"/>
      <c r="F32" s="98"/>
      <c r="G32" s="98"/>
      <c r="H32" s="98"/>
      <c r="I32" s="14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115"/>
      <c r="AK32" s="115"/>
      <c r="AL32" s="98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</row>
    <row r="33" spans="1:250" ht="19.5" customHeight="1">
      <c r="A33" s="98"/>
      <c r="B33" s="98"/>
      <c r="C33" s="98"/>
      <c r="D33" s="98"/>
      <c r="E33" s="98"/>
      <c r="F33" s="98"/>
      <c r="G33" s="98"/>
      <c r="H33" s="98"/>
      <c r="I33" s="14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115"/>
      <c r="AK33" s="115"/>
      <c r="AL33" s="98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</row>
    <row r="34" spans="1:250" ht="19.5" customHeight="1">
      <c r="A34" s="98"/>
      <c r="B34" s="98"/>
      <c r="C34" s="98"/>
      <c r="D34" s="98"/>
      <c r="E34" s="98"/>
      <c r="F34" s="98"/>
      <c r="G34" s="98"/>
      <c r="H34" s="98"/>
      <c r="I34" s="14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115"/>
      <c r="AK34" s="115"/>
      <c r="AL34" s="98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</row>
    <row r="35" spans="1:250" ht="19.5" customHeight="1">
      <c r="A35" s="98"/>
      <c r="B35" s="98"/>
      <c r="C35" s="98"/>
      <c r="D35" s="98"/>
      <c r="E35" s="98"/>
      <c r="F35" s="98"/>
      <c r="G35" s="98"/>
      <c r="H35" s="98"/>
      <c r="I35" s="14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115"/>
      <c r="AK35" s="115"/>
      <c r="AL35" s="98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</row>
    <row r="36" spans="1:250" ht="19.5" customHeight="1">
      <c r="A36" s="37"/>
      <c r="B36" s="37"/>
      <c r="C36" s="37"/>
      <c r="D36" s="37"/>
      <c r="E36" s="37"/>
      <c r="F36" s="37"/>
      <c r="G36" s="4"/>
      <c r="H36" s="37"/>
      <c r="I36" s="171"/>
      <c r="J36" s="37"/>
      <c r="K36" s="37"/>
      <c r="L36" s="37"/>
      <c r="M36" s="37"/>
      <c r="N36" s="4"/>
      <c r="O36" s="37"/>
      <c r="P36" s="3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7"/>
      <c r="AG36" s="4"/>
      <c r="AH36" s="4"/>
      <c r="AI36" s="4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</row>
    <row r="37" spans="1:250" ht="19.5" customHeight="1">
      <c r="A37" s="37"/>
      <c r="B37" s="37"/>
      <c r="C37" s="37"/>
      <c r="D37" s="37"/>
      <c r="E37" s="37"/>
      <c r="F37" s="37"/>
      <c r="G37" s="4"/>
      <c r="H37" s="37"/>
      <c r="I37" s="171"/>
      <c r="J37" s="37"/>
      <c r="K37" s="37"/>
      <c r="L37" s="37"/>
      <c r="M37" s="37"/>
      <c r="N37" s="4"/>
      <c r="O37" s="37"/>
      <c r="P37" s="3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7"/>
      <c r="AG37" s="4"/>
      <c r="AH37" s="4"/>
      <c r="AI37" s="4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</row>
  </sheetData>
  <sheetProtection/>
  <mergeCells count="6">
    <mergeCell ref="P5:P6"/>
    <mergeCell ref="W5:W6"/>
    <mergeCell ref="E4:E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149" customWidth="1"/>
    <col min="7" max="7" width="10.66015625" style="0" customWidth="1"/>
    <col min="8" max="8" width="10.66015625" style="149" customWidth="1"/>
    <col min="9" max="10" width="10.66015625" style="0" customWidth="1"/>
    <col min="11" max="11" width="9.16015625" style="0" customWidth="1"/>
    <col min="12" max="13" width="10.66015625" style="0" customWidth="1"/>
    <col min="14" max="14" width="10.66015625" style="149" customWidth="1"/>
    <col min="15" max="21" width="12.16015625" style="0" customWidth="1"/>
    <col min="22" max="24" width="10.66015625" style="0" customWidth="1"/>
    <col min="25" max="25" width="15.33203125" style="0" customWidth="1"/>
    <col min="26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5" width="10.66015625" style="0" customWidth="1"/>
    <col min="36" max="36" width="10.66015625" style="149" customWidth="1"/>
    <col min="37" max="37" width="10.66015625" style="0" customWidth="1"/>
    <col min="38" max="42" width="9.16015625" style="0" customWidth="1"/>
    <col min="43" max="43" width="10.66015625" style="149" customWidth="1"/>
    <col min="44" max="46" width="10.66015625" style="0" customWidth="1"/>
    <col min="47" max="47" width="10.66015625" style="149" customWidth="1"/>
    <col min="48" max="112" width="10.66015625" style="0" customWidth="1"/>
  </cols>
  <sheetData>
    <row r="1" spans="1:111" ht="19.5" customHeight="1">
      <c r="A1" s="15"/>
      <c r="B1" s="15"/>
      <c r="C1" s="15"/>
      <c r="D1" s="15"/>
      <c r="E1" s="144"/>
      <c r="F1" s="144"/>
      <c r="G1" s="15"/>
      <c r="H1" s="144"/>
      <c r="I1" s="15"/>
      <c r="J1" s="15"/>
      <c r="K1" s="15"/>
      <c r="L1" s="15"/>
      <c r="M1" s="15"/>
      <c r="N1" s="14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4"/>
      <c r="AH1" s="4"/>
      <c r="DG1" s="94" t="s">
        <v>166</v>
      </c>
    </row>
    <row r="2" spans="1:111" ht="19.5" customHeight="1">
      <c r="A2" s="27" t="s">
        <v>74</v>
      </c>
      <c r="B2" s="27"/>
      <c r="C2" s="27"/>
      <c r="D2" s="27"/>
      <c r="E2" s="145"/>
      <c r="F2" s="145"/>
      <c r="G2" s="27"/>
      <c r="H2" s="145"/>
      <c r="I2" s="27"/>
      <c r="J2" s="27"/>
      <c r="K2" s="27"/>
      <c r="L2" s="27"/>
      <c r="M2" s="27"/>
      <c r="N2" s="145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45"/>
      <c r="AK2" s="27"/>
      <c r="AL2" s="27"/>
      <c r="AM2" s="27"/>
      <c r="AN2" s="27"/>
      <c r="AO2" s="27"/>
      <c r="AP2" s="27"/>
      <c r="AQ2" s="145"/>
      <c r="AR2" s="27"/>
      <c r="AS2" s="27"/>
      <c r="AT2" s="27"/>
      <c r="AU2" s="145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</row>
    <row r="3" spans="1:112" ht="19.5" customHeight="1">
      <c r="A3" s="29" t="s">
        <v>304</v>
      </c>
      <c r="B3" s="29"/>
      <c r="C3" s="29"/>
      <c r="D3" s="29"/>
      <c r="E3" s="146"/>
      <c r="F3" s="146"/>
      <c r="G3" s="16"/>
      <c r="H3" s="146"/>
      <c r="I3" s="16"/>
      <c r="J3" s="16"/>
      <c r="K3" s="16"/>
      <c r="L3" s="16"/>
      <c r="M3" s="16"/>
      <c r="N3" s="14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3"/>
      <c r="AH3" s="3"/>
      <c r="AI3" s="3"/>
      <c r="AJ3" s="150"/>
      <c r="AK3" s="3"/>
      <c r="AL3" s="3"/>
      <c r="AM3" s="3"/>
      <c r="AN3" s="3"/>
      <c r="AO3" s="3"/>
      <c r="AP3" s="3"/>
      <c r="AQ3" s="150"/>
      <c r="AR3" s="3"/>
      <c r="AS3" s="3"/>
      <c r="AT3" s="3"/>
      <c r="AU3" s="150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13" t="s">
        <v>93</v>
      </c>
      <c r="DH3" s="3"/>
    </row>
    <row r="4" spans="1:112" ht="19.5" customHeight="1">
      <c r="A4" s="188" t="s">
        <v>39</v>
      </c>
      <c r="B4" s="188"/>
      <c r="C4" s="188"/>
      <c r="D4" s="188"/>
      <c r="E4" s="215" t="s">
        <v>37</v>
      </c>
      <c r="F4" s="182" t="s">
        <v>95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184" t="s">
        <v>120</v>
      </c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99" t="s">
        <v>7</v>
      </c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1"/>
      <c r="BH4" s="202" t="s">
        <v>239</v>
      </c>
      <c r="BI4" s="203"/>
      <c r="BJ4" s="203"/>
      <c r="BK4" s="203"/>
      <c r="BL4" s="204"/>
      <c r="BM4" s="202" t="s">
        <v>242</v>
      </c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4"/>
      <c r="BZ4" s="202" t="s">
        <v>246</v>
      </c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4"/>
      <c r="CQ4" s="202" t="s">
        <v>247</v>
      </c>
      <c r="CR4" s="203"/>
      <c r="CS4" s="204"/>
      <c r="CT4" s="202" t="s">
        <v>250</v>
      </c>
      <c r="CU4" s="203"/>
      <c r="CV4" s="203"/>
      <c r="CW4" s="203"/>
      <c r="CX4" s="203"/>
      <c r="CY4" s="204"/>
      <c r="CZ4" s="202" t="s">
        <v>254</v>
      </c>
      <c r="DA4" s="203"/>
      <c r="DB4" s="203"/>
      <c r="DC4" s="212" t="s">
        <v>257</v>
      </c>
      <c r="DD4" s="212"/>
      <c r="DE4" s="212"/>
      <c r="DF4" s="212"/>
      <c r="DG4" s="212"/>
      <c r="DH4" s="3"/>
    </row>
    <row r="5" spans="1:112" ht="19.5" customHeight="1">
      <c r="A5" s="134" t="s">
        <v>212</v>
      </c>
      <c r="B5" s="35"/>
      <c r="C5" s="70"/>
      <c r="D5" s="214" t="s">
        <v>52</v>
      </c>
      <c r="E5" s="190"/>
      <c r="F5" s="211" t="s">
        <v>97</v>
      </c>
      <c r="G5" s="210" t="s">
        <v>163</v>
      </c>
      <c r="H5" s="211" t="s">
        <v>49</v>
      </c>
      <c r="I5" s="210" t="s">
        <v>68</v>
      </c>
      <c r="J5" s="206" t="s">
        <v>216</v>
      </c>
      <c r="K5" s="206" t="s">
        <v>217</v>
      </c>
      <c r="L5" s="206" t="s">
        <v>218</v>
      </c>
      <c r="M5" s="206" t="s">
        <v>219</v>
      </c>
      <c r="N5" s="213" t="s">
        <v>220</v>
      </c>
      <c r="O5" s="206" t="s">
        <v>221</v>
      </c>
      <c r="P5" s="206" t="s">
        <v>222</v>
      </c>
      <c r="Q5" s="205" t="s">
        <v>223</v>
      </c>
      <c r="R5" s="205" t="s">
        <v>224</v>
      </c>
      <c r="S5" s="205" t="s">
        <v>225</v>
      </c>
      <c r="T5" s="210" t="s">
        <v>97</v>
      </c>
      <c r="U5" s="210" t="s">
        <v>152</v>
      </c>
      <c r="V5" s="210" t="s">
        <v>53</v>
      </c>
      <c r="W5" s="210" t="s">
        <v>47</v>
      </c>
      <c r="X5" s="210" t="s">
        <v>94</v>
      </c>
      <c r="Y5" s="210" t="s">
        <v>180</v>
      </c>
      <c r="Z5" s="210" t="s">
        <v>130</v>
      </c>
      <c r="AA5" s="210" t="s">
        <v>66</v>
      </c>
      <c r="AB5" s="210" t="s">
        <v>19</v>
      </c>
      <c r="AC5" s="210" t="s">
        <v>133</v>
      </c>
      <c r="AD5" s="210" t="s">
        <v>57</v>
      </c>
      <c r="AE5" s="210" t="s">
        <v>23</v>
      </c>
      <c r="AF5" s="210" t="s">
        <v>175</v>
      </c>
      <c r="AG5" s="210" t="s">
        <v>46</v>
      </c>
      <c r="AH5" s="210" t="s">
        <v>135</v>
      </c>
      <c r="AI5" s="210" t="s">
        <v>103</v>
      </c>
      <c r="AJ5" s="211" t="s">
        <v>88</v>
      </c>
      <c r="AK5" s="210" t="s">
        <v>86</v>
      </c>
      <c r="AL5" s="206" t="s">
        <v>226</v>
      </c>
      <c r="AM5" s="206" t="s">
        <v>227</v>
      </c>
      <c r="AN5" s="206" t="s">
        <v>228</v>
      </c>
      <c r="AO5" s="206" t="s">
        <v>229</v>
      </c>
      <c r="AP5" s="206" t="s">
        <v>230</v>
      </c>
      <c r="AQ5" s="213" t="s">
        <v>231</v>
      </c>
      <c r="AR5" s="206" t="s">
        <v>232</v>
      </c>
      <c r="AS5" s="206" t="s">
        <v>233</v>
      </c>
      <c r="AT5" s="206" t="s">
        <v>234</v>
      </c>
      <c r="AU5" s="213" t="s">
        <v>235</v>
      </c>
      <c r="AV5" s="184" t="s">
        <v>97</v>
      </c>
      <c r="AW5" s="184" t="s">
        <v>9</v>
      </c>
      <c r="AX5" s="184" t="s">
        <v>183</v>
      </c>
      <c r="AY5" s="209" t="s">
        <v>236</v>
      </c>
      <c r="AZ5" s="184" t="s">
        <v>118</v>
      </c>
      <c r="BA5" s="184" t="s">
        <v>3</v>
      </c>
      <c r="BB5" s="184" t="s">
        <v>30</v>
      </c>
      <c r="BC5" s="209" t="s">
        <v>237</v>
      </c>
      <c r="BD5" s="184" t="s">
        <v>11</v>
      </c>
      <c r="BE5" s="184" t="s">
        <v>122</v>
      </c>
      <c r="BF5" s="209" t="s">
        <v>238</v>
      </c>
      <c r="BG5" s="185" t="s">
        <v>146</v>
      </c>
      <c r="BH5" s="184" t="s">
        <v>97</v>
      </c>
      <c r="BI5" s="184" t="s">
        <v>29</v>
      </c>
      <c r="BJ5" s="184" t="s">
        <v>14</v>
      </c>
      <c r="BK5" s="209" t="s">
        <v>240</v>
      </c>
      <c r="BL5" s="209" t="s">
        <v>241</v>
      </c>
      <c r="BM5" s="184" t="s">
        <v>97</v>
      </c>
      <c r="BN5" s="184" t="s">
        <v>161</v>
      </c>
      <c r="BO5" s="184" t="s">
        <v>168</v>
      </c>
      <c r="BP5" s="184" t="s">
        <v>167</v>
      </c>
      <c r="BQ5" s="184" t="s">
        <v>2</v>
      </c>
      <c r="BR5" s="184" t="s">
        <v>172</v>
      </c>
      <c r="BS5" s="184" t="s">
        <v>17</v>
      </c>
      <c r="BT5" s="184" t="s">
        <v>91</v>
      </c>
      <c r="BU5" s="184" t="s">
        <v>145</v>
      </c>
      <c r="BV5" s="184" t="s">
        <v>124</v>
      </c>
      <c r="BW5" s="209" t="s">
        <v>243</v>
      </c>
      <c r="BX5" s="205" t="s">
        <v>244</v>
      </c>
      <c r="BY5" s="205" t="s">
        <v>245</v>
      </c>
      <c r="BZ5" s="184" t="s">
        <v>97</v>
      </c>
      <c r="CA5" s="184" t="s">
        <v>161</v>
      </c>
      <c r="CB5" s="184" t="s">
        <v>168</v>
      </c>
      <c r="CC5" s="184" t="s">
        <v>167</v>
      </c>
      <c r="CD5" s="184" t="s">
        <v>2</v>
      </c>
      <c r="CE5" s="184" t="s">
        <v>172</v>
      </c>
      <c r="CF5" s="184" t="s">
        <v>17</v>
      </c>
      <c r="CG5" s="184" t="s">
        <v>91</v>
      </c>
      <c r="CH5" s="184" t="s">
        <v>116</v>
      </c>
      <c r="CI5" s="184" t="s">
        <v>87</v>
      </c>
      <c r="CJ5" s="184" t="s">
        <v>55</v>
      </c>
      <c r="CK5" s="184" t="s">
        <v>50</v>
      </c>
      <c r="CL5" s="184" t="s">
        <v>145</v>
      </c>
      <c r="CM5" s="184" t="s">
        <v>124</v>
      </c>
      <c r="CN5" s="209" t="s">
        <v>243</v>
      </c>
      <c r="CO5" s="205" t="s">
        <v>244</v>
      </c>
      <c r="CP5" s="184" t="s">
        <v>25</v>
      </c>
      <c r="CQ5" s="184" t="s">
        <v>97</v>
      </c>
      <c r="CR5" s="209" t="s">
        <v>248</v>
      </c>
      <c r="CS5" s="209" t="s">
        <v>249</v>
      </c>
      <c r="CT5" s="184" t="s">
        <v>97</v>
      </c>
      <c r="CU5" s="209" t="s">
        <v>248</v>
      </c>
      <c r="CV5" s="209" t="s">
        <v>251</v>
      </c>
      <c r="CW5" s="209" t="s">
        <v>252</v>
      </c>
      <c r="CX5" s="209" t="s">
        <v>253</v>
      </c>
      <c r="CY5" s="205" t="s">
        <v>249</v>
      </c>
      <c r="CZ5" s="184" t="s">
        <v>97</v>
      </c>
      <c r="DA5" s="209" t="s">
        <v>255</v>
      </c>
      <c r="DB5" s="209" t="s">
        <v>256</v>
      </c>
      <c r="DC5" s="209" t="s">
        <v>258</v>
      </c>
      <c r="DD5" s="184" t="s">
        <v>114</v>
      </c>
      <c r="DE5" s="209" t="s">
        <v>259</v>
      </c>
      <c r="DF5" s="209" t="s">
        <v>260</v>
      </c>
      <c r="DG5" s="184" t="s">
        <v>5</v>
      </c>
      <c r="DH5" s="3"/>
    </row>
    <row r="6" spans="1:112" ht="39" customHeight="1">
      <c r="A6" s="19" t="s">
        <v>70</v>
      </c>
      <c r="B6" s="19" t="s">
        <v>129</v>
      </c>
      <c r="C6" s="48" t="s">
        <v>125</v>
      </c>
      <c r="D6" s="183"/>
      <c r="E6" s="191"/>
      <c r="F6" s="190"/>
      <c r="G6" s="184"/>
      <c r="H6" s="190"/>
      <c r="I6" s="184"/>
      <c r="J6" s="184"/>
      <c r="K6" s="185"/>
      <c r="L6" s="184"/>
      <c r="M6" s="184"/>
      <c r="N6" s="190"/>
      <c r="O6" s="184"/>
      <c r="P6" s="184"/>
      <c r="Q6" s="206"/>
      <c r="R6" s="206"/>
      <c r="S6" s="206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90"/>
      <c r="AK6" s="184"/>
      <c r="AL6" s="185"/>
      <c r="AM6" s="185"/>
      <c r="AN6" s="185"/>
      <c r="AO6" s="185"/>
      <c r="AP6" s="185"/>
      <c r="AQ6" s="190"/>
      <c r="AR6" s="184"/>
      <c r="AS6" s="184"/>
      <c r="AT6" s="184"/>
      <c r="AU6" s="190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210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206"/>
      <c r="BY6" s="206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206"/>
      <c r="CP6" s="184"/>
      <c r="CQ6" s="184"/>
      <c r="CR6" s="184"/>
      <c r="CS6" s="184"/>
      <c r="CT6" s="184"/>
      <c r="CU6" s="184"/>
      <c r="CV6" s="184"/>
      <c r="CW6" s="184"/>
      <c r="CX6" s="184"/>
      <c r="CY6" s="206"/>
      <c r="CZ6" s="184"/>
      <c r="DA6" s="184"/>
      <c r="DB6" s="184"/>
      <c r="DC6" s="184"/>
      <c r="DD6" s="184"/>
      <c r="DE6" s="184"/>
      <c r="DF6" s="184"/>
      <c r="DG6" s="184"/>
      <c r="DH6" s="3"/>
    </row>
    <row r="7" spans="1:112" ht="29.25" customHeight="1">
      <c r="A7" s="136" t="s">
        <v>262</v>
      </c>
      <c r="B7" s="136" t="s">
        <v>263</v>
      </c>
      <c r="C7" s="137" t="s">
        <v>264</v>
      </c>
      <c r="D7" s="136" t="s">
        <v>266</v>
      </c>
      <c r="E7" s="151">
        <v>212.35</v>
      </c>
      <c r="F7" s="147">
        <v>180.1</v>
      </c>
      <c r="G7" s="95">
        <v>55.32</v>
      </c>
      <c r="H7" s="147">
        <v>112.54</v>
      </c>
      <c r="I7" s="95">
        <v>4.61</v>
      </c>
      <c r="J7" s="95"/>
      <c r="K7" s="95"/>
      <c r="L7" s="95"/>
      <c r="M7" s="95"/>
      <c r="N7" s="147"/>
      <c r="O7" s="95"/>
      <c r="P7" s="95">
        <v>0.35</v>
      </c>
      <c r="Q7" s="95"/>
      <c r="R7" s="95"/>
      <c r="S7" s="95">
        <v>7.28</v>
      </c>
      <c r="T7" s="95">
        <v>32.25</v>
      </c>
      <c r="U7" s="95">
        <v>3.4</v>
      </c>
      <c r="V7" s="95"/>
      <c r="W7" s="95"/>
      <c r="X7" s="95"/>
      <c r="Y7" s="95">
        <v>0.68</v>
      </c>
      <c r="Z7" s="95">
        <v>0.91</v>
      </c>
      <c r="AA7" s="95">
        <v>1.07</v>
      </c>
      <c r="AB7" s="117"/>
      <c r="AC7" s="95"/>
      <c r="AD7" s="95">
        <v>4.54</v>
      </c>
      <c r="AE7" s="95"/>
      <c r="AF7" s="95"/>
      <c r="AG7" s="95"/>
      <c r="AH7" s="95"/>
      <c r="AI7" s="95"/>
      <c r="AJ7" s="147">
        <v>0.9</v>
      </c>
      <c r="AK7" s="95"/>
      <c r="AL7" s="95"/>
      <c r="AM7" s="95"/>
      <c r="AN7" s="95"/>
      <c r="AO7" s="95"/>
      <c r="AP7" s="95">
        <v>3.45</v>
      </c>
      <c r="AQ7" s="147">
        <v>1.66</v>
      </c>
      <c r="AR7" s="95"/>
      <c r="AS7" s="95">
        <v>12.96</v>
      </c>
      <c r="AT7" s="95"/>
      <c r="AU7" s="147">
        <v>2.68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3"/>
    </row>
    <row r="8" spans="1:112" ht="27" customHeight="1">
      <c r="A8" s="136" t="s">
        <v>262</v>
      </c>
      <c r="B8" s="136" t="s">
        <v>263</v>
      </c>
      <c r="C8" s="137" t="s">
        <v>267</v>
      </c>
      <c r="D8" s="136" t="s">
        <v>268</v>
      </c>
      <c r="E8" s="151">
        <v>10</v>
      </c>
      <c r="F8" s="147"/>
      <c r="G8" s="95"/>
      <c r="H8" s="147"/>
      <c r="I8" s="95"/>
      <c r="J8" s="95"/>
      <c r="K8" s="95"/>
      <c r="L8" s="95"/>
      <c r="M8" s="95"/>
      <c r="N8" s="147"/>
      <c r="O8" s="95"/>
      <c r="P8" s="95"/>
      <c r="Q8" s="95"/>
      <c r="R8" s="95"/>
      <c r="S8" s="95"/>
      <c r="T8" s="95">
        <v>10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147"/>
      <c r="AK8" s="95"/>
      <c r="AL8" s="95"/>
      <c r="AM8" s="95"/>
      <c r="AN8" s="95"/>
      <c r="AO8" s="95"/>
      <c r="AP8" s="95"/>
      <c r="AQ8" s="147"/>
      <c r="AR8" s="95"/>
      <c r="AS8" s="95"/>
      <c r="AT8" s="95"/>
      <c r="AU8" s="147">
        <v>10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10"/>
    </row>
    <row r="9" spans="1:112" ht="25.5" customHeight="1">
      <c r="A9" s="139" t="s">
        <v>279</v>
      </c>
      <c r="B9" s="139" t="s">
        <v>280</v>
      </c>
      <c r="C9" s="179" t="s">
        <v>330</v>
      </c>
      <c r="D9" s="178" t="s">
        <v>333</v>
      </c>
      <c r="E9" s="151">
        <v>2.55</v>
      </c>
      <c r="F9" s="147"/>
      <c r="G9" s="95"/>
      <c r="H9" s="147"/>
      <c r="I9" s="95"/>
      <c r="J9" s="95"/>
      <c r="K9" s="95"/>
      <c r="L9" s="95"/>
      <c r="M9" s="95"/>
      <c r="N9" s="147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147"/>
      <c r="AK9" s="95"/>
      <c r="AL9" s="95"/>
      <c r="AM9" s="95"/>
      <c r="AN9" s="95"/>
      <c r="AO9" s="95"/>
      <c r="AP9" s="95"/>
      <c r="AQ9" s="147"/>
      <c r="AR9" s="95"/>
      <c r="AS9" s="95"/>
      <c r="AT9" s="95"/>
      <c r="AU9" s="147"/>
      <c r="AV9" s="95">
        <v>2.55</v>
      </c>
      <c r="AW9" s="95"/>
      <c r="AX9" s="95">
        <v>2.55</v>
      </c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10"/>
    </row>
    <row r="10" spans="1:112" ht="35.25" customHeight="1">
      <c r="A10" s="136" t="s">
        <v>269</v>
      </c>
      <c r="B10" s="136" t="s">
        <v>270</v>
      </c>
      <c r="C10" s="137" t="s">
        <v>270</v>
      </c>
      <c r="D10" s="136" t="s">
        <v>286</v>
      </c>
      <c r="E10" s="151">
        <v>19.12</v>
      </c>
      <c r="F10" s="147">
        <v>19.12</v>
      </c>
      <c r="G10" s="95"/>
      <c r="H10" s="147"/>
      <c r="I10" s="95"/>
      <c r="J10" s="95"/>
      <c r="K10" s="95"/>
      <c r="L10" s="95">
        <v>19.12</v>
      </c>
      <c r="M10" s="95"/>
      <c r="N10" s="147"/>
      <c r="O10" s="95"/>
      <c r="P10" s="95"/>
      <c r="Q10" s="95"/>
      <c r="R10" s="95"/>
      <c r="S10" s="95"/>
      <c r="T10" s="95"/>
      <c r="U10" s="118"/>
      <c r="V10" s="118"/>
      <c r="W10" s="118"/>
      <c r="X10" s="11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147"/>
      <c r="AK10" s="95"/>
      <c r="AL10" s="95"/>
      <c r="AM10" s="95"/>
      <c r="AN10" s="95"/>
      <c r="AO10" s="95"/>
      <c r="AP10" s="95"/>
      <c r="AQ10" s="147"/>
      <c r="AR10" s="95"/>
      <c r="AS10" s="95"/>
      <c r="AT10" s="95"/>
      <c r="AU10" s="147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10"/>
    </row>
    <row r="11" spans="1:112" ht="24" customHeight="1">
      <c r="A11" s="136" t="s">
        <v>272</v>
      </c>
      <c r="B11" s="136" t="s">
        <v>273</v>
      </c>
      <c r="C11" s="137" t="s">
        <v>264</v>
      </c>
      <c r="D11" s="136" t="s">
        <v>274</v>
      </c>
      <c r="E11" s="151">
        <v>12.94</v>
      </c>
      <c r="F11" s="147">
        <v>12.94</v>
      </c>
      <c r="G11" s="95"/>
      <c r="H11" s="147"/>
      <c r="I11" s="95"/>
      <c r="J11" s="95"/>
      <c r="K11" s="95"/>
      <c r="L11" s="95"/>
      <c r="M11" s="95"/>
      <c r="N11" s="147">
        <v>12.94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147"/>
      <c r="AK11" s="95"/>
      <c r="AL11" s="95"/>
      <c r="AM11" s="95"/>
      <c r="AN11" s="95"/>
      <c r="AO11" s="95"/>
      <c r="AP11" s="95"/>
      <c r="AQ11" s="147"/>
      <c r="AR11" s="95"/>
      <c r="AS11" s="95"/>
      <c r="AT11" s="95"/>
      <c r="AU11" s="147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10"/>
    </row>
    <row r="12" spans="1:112" ht="33.75" customHeight="1">
      <c r="A12" s="136" t="s">
        <v>272</v>
      </c>
      <c r="B12" s="136" t="s">
        <v>273</v>
      </c>
      <c r="C12" s="137" t="s">
        <v>275</v>
      </c>
      <c r="D12" s="139" t="s">
        <v>276</v>
      </c>
      <c r="E12" s="151">
        <v>1.2</v>
      </c>
      <c r="F12" s="147">
        <v>1.12</v>
      </c>
      <c r="G12" s="95"/>
      <c r="H12" s="147"/>
      <c r="I12" s="95"/>
      <c r="J12" s="95"/>
      <c r="K12" s="95"/>
      <c r="L12" s="95"/>
      <c r="M12" s="95"/>
      <c r="N12" s="147"/>
      <c r="O12" s="95">
        <v>1.12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147"/>
      <c r="AK12" s="95"/>
      <c r="AL12" s="95"/>
      <c r="AM12" s="95"/>
      <c r="AN12" s="95"/>
      <c r="AO12" s="95"/>
      <c r="AP12" s="95"/>
      <c r="AQ12" s="147"/>
      <c r="AR12" s="95"/>
      <c r="AS12" s="95"/>
      <c r="AT12" s="95"/>
      <c r="AU12" s="147"/>
      <c r="AV12" s="95">
        <v>0.08</v>
      </c>
      <c r="AW12" s="95"/>
      <c r="AX12" s="95"/>
      <c r="AY12" s="95"/>
      <c r="AZ12" s="95"/>
      <c r="BA12" s="95"/>
      <c r="BB12" s="95"/>
      <c r="BC12" s="95">
        <v>0.08</v>
      </c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10"/>
    </row>
    <row r="13" spans="1:112" ht="32.25" customHeight="1">
      <c r="A13" s="136" t="s">
        <v>277</v>
      </c>
      <c r="B13" s="136" t="s">
        <v>267</v>
      </c>
      <c r="C13" s="137" t="s">
        <v>264</v>
      </c>
      <c r="D13" s="136" t="s">
        <v>278</v>
      </c>
      <c r="E13" s="151">
        <v>24.93</v>
      </c>
      <c r="F13" s="147">
        <v>24.93</v>
      </c>
      <c r="G13" s="95"/>
      <c r="H13" s="147"/>
      <c r="I13" s="95"/>
      <c r="J13" s="95"/>
      <c r="K13" s="95"/>
      <c r="L13" s="95"/>
      <c r="M13" s="95"/>
      <c r="N13" s="147"/>
      <c r="O13" s="95"/>
      <c r="P13" s="95"/>
      <c r="Q13" s="95">
        <v>24.93</v>
      </c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147"/>
      <c r="AK13" s="95"/>
      <c r="AL13" s="95"/>
      <c r="AM13" s="95"/>
      <c r="AN13" s="95"/>
      <c r="AO13" s="95"/>
      <c r="AP13" s="95"/>
      <c r="AQ13" s="147"/>
      <c r="AR13" s="95"/>
      <c r="AS13" s="95"/>
      <c r="AT13" s="95"/>
      <c r="AU13" s="147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10"/>
    </row>
    <row r="14" spans="1:112" ht="19.5" customHeight="1">
      <c r="A14" s="95"/>
      <c r="B14" s="95"/>
      <c r="C14" s="95"/>
      <c r="D14" s="95"/>
      <c r="E14" s="147"/>
      <c r="F14" s="147"/>
      <c r="G14" s="95"/>
      <c r="H14" s="147"/>
      <c r="I14" s="95"/>
      <c r="J14" s="95"/>
      <c r="K14" s="95"/>
      <c r="L14" s="95"/>
      <c r="M14" s="95"/>
      <c r="N14" s="147"/>
      <c r="O14" s="95"/>
      <c r="P14" s="95"/>
      <c r="Q14" s="95"/>
      <c r="R14" s="95"/>
      <c r="S14" s="95"/>
      <c r="T14" s="95"/>
      <c r="U14" s="118"/>
      <c r="V14" s="118"/>
      <c r="W14" s="118"/>
      <c r="X14" s="118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147"/>
      <c r="AK14" s="95"/>
      <c r="AL14" s="95"/>
      <c r="AM14" s="95"/>
      <c r="AN14" s="95"/>
      <c r="AO14" s="95"/>
      <c r="AP14" s="95"/>
      <c r="AQ14" s="147"/>
      <c r="AR14" s="95"/>
      <c r="AS14" s="95"/>
      <c r="AT14" s="95"/>
      <c r="AU14" s="147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10"/>
    </row>
    <row r="15" spans="1:112" ht="19.5" customHeight="1">
      <c r="A15" s="95"/>
      <c r="B15" s="95"/>
      <c r="C15" s="95"/>
      <c r="D15" s="96"/>
      <c r="E15" s="147"/>
      <c r="F15" s="147"/>
      <c r="G15" s="95"/>
      <c r="H15" s="147"/>
      <c r="I15" s="95"/>
      <c r="J15" s="95"/>
      <c r="K15" s="95"/>
      <c r="L15" s="95"/>
      <c r="M15" s="95"/>
      <c r="N15" s="147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147"/>
      <c r="AK15" s="95"/>
      <c r="AL15" s="95"/>
      <c r="AM15" s="95"/>
      <c r="AN15" s="95"/>
      <c r="AO15" s="95"/>
      <c r="AP15" s="95"/>
      <c r="AQ15" s="147"/>
      <c r="AR15" s="95"/>
      <c r="AS15" s="95"/>
      <c r="AT15" s="95"/>
      <c r="AU15" s="147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10"/>
    </row>
    <row r="16" spans="1:112" ht="19.5" customHeight="1">
      <c r="A16" s="95"/>
      <c r="B16" s="95"/>
      <c r="C16" s="95"/>
      <c r="D16" s="96"/>
      <c r="E16" s="147"/>
      <c r="F16" s="147"/>
      <c r="G16" s="95"/>
      <c r="H16" s="147"/>
      <c r="I16" s="95"/>
      <c r="J16" s="95"/>
      <c r="K16" s="95"/>
      <c r="L16" s="95"/>
      <c r="M16" s="95"/>
      <c r="N16" s="147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47"/>
      <c r="AK16" s="95"/>
      <c r="AL16" s="95"/>
      <c r="AM16" s="95"/>
      <c r="AN16" s="95"/>
      <c r="AO16" s="95"/>
      <c r="AP16" s="95"/>
      <c r="AQ16" s="147"/>
      <c r="AR16" s="95"/>
      <c r="AS16" s="95"/>
      <c r="AT16" s="95"/>
      <c r="AU16" s="147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10"/>
    </row>
    <row r="17" spans="1:112" ht="19.5" customHeight="1">
      <c r="A17" s="95"/>
      <c r="B17" s="95"/>
      <c r="C17" s="95"/>
      <c r="D17" s="95"/>
      <c r="E17" s="147"/>
      <c r="F17" s="147"/>
      <c r="G17" s="95"/>
      <c r="H17" s="147"/>
      <c r="I17" s="95"/>
      <c r="J17" s="95"/>
      <c r="K17" s="95"/>
      <c r="L17" s="95"/>
      <c r="M17" s="95"/>
      <c r="N17" s="147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147"/>
      <c r="AK17" s="95"/>
      <c r="AL17" s="95"/>
      <c r="AM17" s="95"/>
      <c r="AN17" s="95"/>
      <c r="AO17" s="95"/>
      <c r="AP17" s="95"/>
      <c r="AQ17" s="147"/>
      <c r="AR17" s="95"/>
      <c r="AS17" s="95"/>
      <c r="AT17" s="95"/>
      <c r="AU17" s="147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10"/>
    </row>
    <row r="18" spans="1:112" ht="19.5" customHeight="1">
      <c r="A18" s="95"/>
      <c r="B18" s="95"/>
      <c r="C18" s="95"/>
      <c r="D18" s="95"/>
      <c r="E18" s="147"/>
      <c r="F18" s="147"/>
      <c r="G18" s="95"/>
      <c r="H18" s="147"/>
      <c r="I18" s="95"/>
      <c r="J18" s="95"/>
      <c r="K18" s="95"/>
      <c r="L18" s="95"/>
      <c r="M18" s="95"/>
      <c r="N18" s="147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147"/>
      <c r="AK18" s="95"/>
      <c r="AL18" s="95"/>
      <c r="AM18" s="95"/>
      <c r="AN18" s="95"/>
      <c r="AO18" s="95"/>
      <c r="AP18" s="95"/>
      <c r="AQ18" s="147"/>
      <c r="AR18" s="95"/>
      <c r="AS18" s="95"/>
      <c r="AT18" s="95"/>
      <c r="AU18" s="147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10"/>
    </row>
    <row r="19" spans="1:112" ht="19.5" customHeight="1">
      <c r="A19" s="95"/>
      <c r="B19" s="95"/>
      <c r="C19" s="95"/>
      <c r="D19" s="95"/>
      <c r="E19" s="147"/>
      <c r="F19" s="147"/>
      <c r="G19" s="95"/>
      <c r="H19" s="147"/>
      <c r="I19" s="95"/>
      <c r="J19" s="95"/>
      <c r="K19" s="95"/>
      <c r="L19" s="95"/>
      <c r="M19" s="95"/>
      <c r="N19" s="147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147"/>
      <c r="AK19" s="95"/>
      <c r="AL19" s="95"/>
      <c r="AM19" s="95"/>
      <c r="AN19" s="95"/>
      <c r="AO19" s="95"/>
      <c r="AP19" s="95"/>
      <c r="AQ19" s="147"/>
      <c r="AR19" s="95"/>
      <c r="AS19" s="95"/>
      <c r="AT19" s="95"/>
      <c r="AU19" s="147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10"/>
    </row>
    <row r="20" spans="1:112" ht="19.5" customHeight="1">
      <c r="A20" s="95"/>
      <c r="B20" s="95"/>
      <c r="C20" s="95"/>
      <c r="D20" s="95"/>
      <c r="E20" s="147"/>
      <c r="F20" s="147"/>
      <c r="G20" s="95"/>
      <c r="H20" s="147"/>
      <c r="I20" s="95"/>
      <c r="J20" s="95"/>
      <c r="K20" s="95"/>
      <c r="L20" s="95"/>
      <c r="M20" s="95"/>
      <c r="N20" s="147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147"/>
      <c r="AK20" s="95"/>
      <c r="AL20" s="95"/>
      <c r="AM20" s="95"/>
      <c r="AN20" s="95"/>
      <c r="AO20" s="95"/>
      <c r="AP20" s="95"/>
      <c r="AQ20" s="147"/>
      <c r="AR20" s="95"/>
      <c r="AS20" s="95"/>
      <c r="AT20" s="95"/>
      <c r="AU20" s="147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10"/>
    </row>
    <row r="21" spans="1:112" ht="19.5" customHeight="1">
      <c r="A21" s="97"/>
      <c r="B21" s="97"/>
      <c r="C21" s="97"/>
      <c r="D21" s="97"/>
      <c r="E21" s="147"/>
      <c r="F21" s="147"/>
      <c r="G21" s="95"/>
      <c r="H21" s="147"/>
      <c r="I21" s="95"/>
      <c r="J21" s="95"/>
      <c r="K21" s="95"/>
      <c r="L21" s="95"/>
      <c r="M21" s="95"/>
      <c r="N21" s="147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147"/>
      <c r="AK21" s="95"/>
      <c r="AL21" s="95"/>
      <c r="AM21" s="95"/>
      <c r="AN21" s="95"/>
      <c r="AO21" s="95"/>
      <c r="AP21" s="95"/>
      <c r="AQ21" s="147"/>
      <c r="AR21" s="95"/>
      <c r="AS21" s="95"/>
      <c r="AT21" s="95"/>
      <c r="AU21" s="147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10"/>
    </row>
    <row r="22" spans="1:112" ht="19.5" customHeight="1">
      <c r="A22" s="98"/>
      <c r="B22" s="98"/>
      <c r="C22" s="98"/>
      <c r="D22" s="98"/>
      <c r="E22" s="148"/>
      <c r="F22" s="148"/>
      <c r="G22" s="98"/>
      <c r="H22" s="148"/>
      <c r="I22" s="98"/>
      <c r="J22" s="98"/>
      <c r="K22" s="98"/>
      <c r="L22" s="98"/>
      <c r="M22" s="98"/>
      <c r="N22" s="14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115"/>
      <c r="AJ22" s="151"/>
      <c r="AK22" s="115"/>
      <c r="AL22" s="115"/>
      <c r="AM22" s="115"/>
      <c r="AN22" s="115"/>
      <c r="AO22" s="115"/>
      <c r="AP22" s="115"/>
      <c r="AQ22" s="151"/>
      <c r="AR22" s="115"/>
      <c r="AS22" s="115"/>
      <c r="AT22" s="115"/>
      <c r="AU22" s="151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9"/>
    </row>
    <row r="23" spans="1:112" ht="19.5" customHeight="1">
      <c r="A23" s="98"/>
      <c r="B23" s="98"/>
      <c r="C23" s="98"/>
      <c r="D23" s="98"/>
      <c r="E23" s="148"/>
      <c r="F23" s="148"/>
      <c r="G23" s="98"/>
      <c r="H23" s="148"/>
      <c r="I23" s="98"/>
      <c r="J23" s="98"/>
      <c r="K23" s="98"/>
      <c r="L23" s="98"/>
      <c r="M23" s="98"/>
      <c r="N23" s="14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115"/>
      <c r="AJ23" s="151"/>
      <c r="AK23" s="115"/>
      <c r="AL23" s="115"/>
      <c r="AM23" s="115"/>
      <c r="AN23" s="115"/>
      <c r="AO23" s="115"/>
      <c r="AP23" s="115"/>
      <c r="AQ23" s="151"/>
      <c r="AR23" s="115"/>
      <c r="AS23" s="115"/>
      <c r="AT23" s="115"/>
      <c r="AU23" s="151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9"/>
    </row>
    <row r="24" spans="1:112" ht="19.5" customHeight="1">
      <c r="A24" s="98"/>
      <c r="B24" s="98"/>
      <c r="C24" s="98"/>
      <c r="D24" s="98"/>
      <c r="E24" s="148"/>
      <c r="F24" s="148"/>
      <c r="G24" s="98"/>
      <c r="H24" s="148"/>
      <c r="I24" s="98"/>
      <c r="J24" s="98"/>
      <c r="K24" s="98"/>
      <c r="L24" s="98"/>
      <c r="M24" s="98"/>
      <c r="N24" s="14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115"/>
      <c r="AJ24" s="151"/>
      <c r="AK24" s="115"/>
      <c r="AL24" s="115"/>
      <c r="AM24" s="115"/>
      <c r="AN24" s="115"/>
      <c r="AO24" s="115"/>
      <c r="AP24" s="115"/>
      <c r="AQ24" s="151"/>
      <c r="AR24" s="115"/>
      <c r="AS24" s="115"/>
      <c r="AT24" s="115"/>
      <c r="AU24" s="151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9"/>
    </row>
    <row r="25" spans="1:112" ht="19.5" customHeight="1">
      <c r="A25" s="98"/>
      <c r="B25" s="98"/>
      <c r="C25" s="98"/>
      <c r="D25" s="98"/>
      <c r="E25" s="148"/>
      <c r="F25" s="148"/>
      <c r="G25" s="98"/>
      <c r="H25" s="148"/>
      <c r="I25" s="98"/>
      <c r="J25" s="98"/>
      <c r="K25" s="98"/>
      <c r="L25" s="98"/>
      <c r="M25" s="98"/>
      <c r="N25" s="14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115"/>
      <c r="AJ25" s="151"/>
      <c r="AK25" s="115"/>
      <c r="AL25" s="115"/>
      <c r="AM25" s="115"/>
      <c r="AN25" s="115"/>
      <c r="AO25" s="115"/>
      <c r="AP25" s="115"/>
      <c r="AQ25" s="151"/>
      <c r="AR25" s="115"/>
      <c r="AS25" s="115"/>
      <c r="AT25" s="115"/>
      <c r="AU25" s="151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9"/>
    </row>
    <row r="26" spans="1:112" ht="19.5" customHeight="1">
      <c r="A26" s="98"/>
      <c r="B26" s="98"/>
      <c r="C26" s="98"/>
      <c r="D26" s="98"/>
      <c r="E26" s="148"/>
      <c r="F26" s="148"/>
      <c r="G26" s="98"/>
      <c r="H26" s="148"/>
      <c r="I26" s="98"/>
      <c r="J26" s="98"/>
      <c r="K26" s="98"/>
      <c r="L26" s="98"/>
      <c r="M26" s="98"/>
      <c r="N26" s="14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115"/>
      <c r="AJ26" s="151"/>
      <c r="AK26" s="115"/>
      <c r="AL26" s="115"/>
      <c r="AM26" s="115"/>
      <c r="AN26" s="115"/>
      <c r="AO26" s="115"/>
      <c r="AP26" s="115"/>
      <c r="AQ26" s="151"/>
      <c r="AR26" s="115"/>
      <c r="AS26" s="115"/>
      <c r="AT26" s="115"/>
      <c r="AU26" s="151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9"/>
    </row>
    <row r="27" spans="1:112" ht="19.5" customHeight="1">
      <c r="A27" s="98"/>
      <c r="B27" s="98"/>
      <c r="C27" s="98"/>
      <c r="D27" s="98"/>
      <c r="E27" s="148"/>
      <c r="F27" s="148"/>
      <c r="G27" s="98"/>
      <c r="H27" s="148"/>
      <c r="I27" s="98"/>
      <c r="J27" s="98"/>
      <c r="K27" s="98"/>
      <c r="L27" s="98"/>
      <c r="M27" s="98"/>
      <c r="N27" s="14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115"/>
      <c r="AJ27" s="151"/>
      <c r="AK27" s="115"/>
      <c r="AL27" s="115"/>
      <c r="AM27" s="115"/>
      <c r="AN27" s="115"/>
      <c r="AO27" s="115"/>
      <c r="AP27" s="115"/>
      <c r="AQ27" s="151"/>
      <c r="AR27" s="115"/>
      <c r="AS27" s="115"/>
      <c r="AT27" s="115"/>
      <c r="AU27" s="151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9"/>
    </row>
    <row r="28" spans="1:112" ht="19.5" customHeight="1">
      <c r="A28" s="98"/>
      <c r="B28" s="98"/>
      <c r="C28" s="98"/>
      <c r="D28" s="98"/>
      <c r="E28" s="148"/>
      <c r="F28" s="148"/>
      <c r="G28" s="98"/>
      <c r="H28" s="148"/>
      <c r="I28" s="98"/>
      <c r="J28" s="98"/>
      <c r="K28" s="98"/>
      <c r="L28" s="98"/>
      <c r="M28" s="98"/>
      <c r="N28" s="14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115"/>
      <c r="AJ28" s="151"/>
      <c r="AK28" s="115"/>
      <c r="AL28" s="115"/>
      <c r="AM28" s="115"/>
      <c r="AN28" s="115"/>
      <c r="AO28" s="115"/>
      <c r="AP28" s="115"/>
      <c r="AQ28" s="151"/>
      <c r="AR28" s="115"/>
      <c r="AS28" s="115"/>
      <c r="AT28" s="115"/>
      <c r="AU28" s="151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9"/>
    </row>
    <row r="29" spans="1:112" ht="19.5" customHeight="1">
      <c r="A29" s="98"/>
      <c r="B29" s="98"/>
      <c r="C29" s="98"/>
      <c r="D29" s="98"/>
      <c r="E29" s="148"/>
      <c r="F29" s="148"/>
      <c r="G29" s="98"/>
      <c r="H29" s="148"/>
      <c r="I29" s="98"/>
      <c r="J29" s="98"/>
      <c r="K29" s="98"/>
      <c r="L29" s="98"/>
      <c r="M29" s="98"/>
      <c r="N29" s="14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115"/>
      <c r="AJ29" s="151"/>
      <c r="AK29" s="115"/>
      <c r="AL29" s="115"/>
      <c r="AM29" s="115"/>
      <c r="AN29" s="115"/>
      <c r="AO29" s="115"/>
      <c r="AP29" s="115"/>
      <c r="AQ29" s="151"/>
      <c r="AR29" s="115"/>
      <c r="AS29" s="115"/>
      <c r="AT29" s="115"/>
      <c r="AU29" s="151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9"/>
    </row>
    <row r="30" spans="1:112" ht="19.5" customHeight="1">
      <c r="A30" s="98"/>
      <c r="B30" s="98"/>
      <c r="C30" s="98"/>
      <c r="D30" s="98"/>
      <c r="E30" s="148"/>
      <c r="F30" s="148"/>
      <c r="G30" s="98"/>
      <c r="H30" s="148"/>
      <c r="I30" s="98"/>
      <c r="J30" s="98"/>
      <c r="K30" s="98"/>
      <c r="L30" s="98"/>
      <c r="M30" s="98"/>
      <c r="N30" s="14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115"/>
      <c r="AJ30" s="151"/>
      <c r="AK30" s="115"/>
      <c r="AL30" s="115"/>
      <c r="AM30" s="115"/>
      <c r="AN30" s="115"/>
      <c r="AO30" s="115"/>
      <c r="AP30" s="115"/>
      <c r="AQ30" s="151"/>
      <c r="AR30" s="115"/>
      <c r="AS30" s="115"/>
      <c r="AT30" s="115"/>
      <c r="AU30" s="151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9"/>
    </row>
    <row r="31" spans="1:112" ht="19.5" customHeight="1">
      <c r="A31" s="98"/>
      <c r="B31" s="98"/>
      <c r="C31" s="98"/>
      <c r="D31" s="98"/>
      <c r="E31" s="148"/>
      <c r="F31" s="148"/>
      <c r="G31" s="98"/>
      <c r="H31" s="148"/>
      <c r="I31" s="98"/>
      <c r="J31" s="98"/>
      <c r="K31" s="98"/>
      <c r="L31" s="98"/>
      <c r="M31" s="98"/>
      <c r="N31" s="14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115"/>
      <c r="AJ31" s="151"/>
      <c r="AK31" s="115"/>
      <c r="AL31" s="115"/>
      <c r="AM31" s="115"/>
      <c r="AN31" s="115"/>
      <c r="AO31" s="115"/>
      <c r="AP31" s="115"/>
      <c r="AQ31" s="151"/>
      <c r="AR31" s="115"/>
      <c r="AS31" s="115"/>
      <c r="AT31" s="115"/>
      <c r="AU31" s="151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9"/>
    </row>
    <row r="32" spans="1:112" ht="19.5" customHeight="1">
      <c r="A32" s="98"/>
      <c r="B32" s="98"/>
      <c r="C32" s="98"/>
      <c r="D32" s="98"/>
      <c r="E32" s="148"/>
      <c r="F32" s="148"/>
      <c r="G32" s="98"/>
      <c r="H32" s="148"/>
      <c r="I32" s="98"/>
      <c r="J32" s="98"/>
      <c r="K32" s="98"/>
      <c r="L32" s="98"/>
      <c r="M32" s="98"/>
      <c r="N32" s="14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15"/>
      <c r="AJ32" s="151"/>
      <c r="AK32" s="115"/>
      <c r="AL32" s="115"/>
      <c r="AM32" s="115"/>
      <c r="AN32" s="115"/>
      <c r="AO32" s="115"/>
      <c r="AP32" s="115"/>
      <c r="AQ32" s="151"/>
      <c r="AR32" s="115"/>
      <c r="AS32" s="115"/>
      <c r="AT32" s="115"/>
      <c r="AU32" s="151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9"/>
    </row>
    <row r="33" spans="1:112" ht="19.5" customHeight="1">
      <c r="A33" s="98"/>
      <c r="B33" s="98"/>
      <c r="C33" s="98"/>
      <c r="D33" s="98"/>
      <c r="E33" s="148"/>
      <c r="F33" s="148"/>
      <c r="G33" s="98"/>
      <c r="H33" s="148"/>
      <c r="I33" s="98"/>
      <c r="J33" s="98"/>
      <c r="K33" s="98"/>
      <c r="L33" s="98"/>
      <c r="M33" s="98"/>
      <c r="N33" s="14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115"/>
      <c r="AJ33" s="151"/>
      <c r="AK33" s="115"/>
      <c r="AL33" s="115"/>
      <c r="AM33" s="115"/>
      <c r="AN33" s="115"/>
      <c r="AO33" s="115"/>
      <c r="AP33" s="115"/>
      <c r="AQ33" s="151"/>
      <c r="AR33" s="115"/>
      <c r="AS33" s="115"/>
      <c r="AT33" s="115"/>
      <c r="AU33" s="151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9"/>
    </row>
    <row r="34" spans="1:112" ht="19.5" customHeight="1">
      <c r="A34" s="98"/>
      <c r="B34" s="98"/>
      <c r="C34" s="98"/>
      <c r="D34" s="98"/>
      <c r="E34" s="148"/>
      <c r="F34" s="148"/>
      <c r="G34" s="98"/>
      <c r="H34" s="148"/>
      <c r="I34" s="98"/>
      <c r="J34" s="98"/>
      <c r="K34" s="98"/>
      <c r="L34" s="98"/>
      <c r="M34" s="98"/>
      <c r="N34" s="14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115"/>
      <c r="AJ34" s="151"/>
      <c r="AK34" s="115"/>
      <c r="AL34" s="115"/>
      <c r="AM34" s="115"/>
      <c r="AN34" s="115"/>
      <c r="AO34" s="115"/>
      <c r="AP34" s="115"/>
      <c r="AQ34" s="151"/>
      <c r="AR34" s="115"/>
      <c r="AS34" s="115"/>
      <c r="AT34" s="115"/>
      <c r="AU34" s="151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9"/>
    </row>
  </sheetData>
  <sheetProtection/>
  <mergeCells count="119">
    <mergeCell ref="AD5:AD6"/>
    <mergeCell ref="AE5:AE6"/>
    <mergeCell ref="T5:T6"/>
    <mergeCell ref="U5:U6"/>
    <mergeCell ref="V5:V6"/>
    <mergeCell ref="W5:W6"/>
    <mergeCell ref="X5:X6"/>
    <mergeCell ref="Y5:Y6"/>
    <mergeCell ref="Z5:Z6"/>
    <mergeCell ref="D5:D6"/>
    <mergeCell ref="E4:E6"/>
    <mergeCell ref="O5:O6"/>
    <mergeCell ref="F5:F6"/>
    <mergeCell ref="G5:G6"/>
    <mergeCell ref="H5:H6"/>
    <mergeCell ref="I5:I6"/>
    <mergeCell ref="J5:J6"/>
    <mergeCell ref="AL5:AL6"/>
    <mergeCell ref="L5:L6"/>
    <mergeCell ref="M5:M6"/>
    <mergeCell ref="N5:N6"/>
    <mergeCell ref="P5:P6"/>
    <mergeCell ref="AF5:AF6"/>
    <mergeCell ref="AG5:AG6"/>
    <mergeCell ref="AA5:AA6"/>
    <mergeCell ref="AB5:AB6"/>
    <mergeCell ref="AC5:AC6"/>
    <mergeCell ref="AS5:AS6"/>
    <mergeCell ref="AT5:AT6"/>
    <mergeCell ref="AU5:AU6"/>
    <mergeCell ref="AQ5:AQ6"/>
    <mergeCell ref="AR5:AR6"/>
    <mergeCell ref="AM5:AM6"/>
    <mergeCell ref="AV5:AV6"/>
    <mergeCell ref="AW5:AW6"/>
    <mergeCell ref="AX5:AX6"/>
    <mergeCell ref="AY5:AY6"/>
    <mergeCell ref="AZ5:AZ6"/>
    <mergeCell ref="BA5:BA6"/>
    <mergeCell ref="DC4:DG4"/>
    <mergeCell ref="BB5:BB6"/>
    <mergeCell ref="BC5:BC6"/>
    <mergeCell ref="BD5:BD6"/>
    <mergeCell ref="BE5:BE6"/>
    <mergeCell ref="BF5:BF6"/>
    <mergeCell ref="CR5:CR6"/>
    <mergeCell ref="CS5:CS6"/>
    <mergeCell ref="CT5:CT6"/>
    <mergeCell ref="CU5:CU6"/>
    <mergeCell ref="BG5:BG6"/>
    <mergeCell ref="CQ5:CQ6"/>
    <mergeCell ref="BK5:BK6"/>
    <mergeCell ref="BL5:BL6"/>
    <mergeCell ref="BM5:BM6"/>
    <mergeCell ref="BN5:BN6"/>
    <mergeCell ref="BO5:BO6"/>
    <mergeCell ref="BI5:BI6"/>
    <mergeCell ref="BJ5:BJ6"/>
    <mergeCell ref="BP5:BP6"/>
    <mergeCell ref="BQ5:BQ6"/>
    <mergeCell ref="BR5:BR6"/>
    <mergeCell ref="BS5:BS6"/>
    <mergeCell ref="BT5:BT6"/>
    <mergeCell ref="BU5:BU6"/>
    <mergeCell ref="CI5:CI6"/>
    <mergeCell ref="BV5:BV6"/>
    <mergeCell ref="BW5:BW6"/>
    <mergeCell ref="BZ5:BZ6"/>
    <mergeCell ref="CA5:CA6"/>
    <mergeCell ref="CB5:CB6"/>
    <mergeCell ref="CC5:CC6"/>
    <mergeCell ref="DF5:DF6"/>
    <mergeCell ref="DG5:DG6"/>
    <mergeCell ref="CZ5:CZ6"/>
    <mergeCell ref="DA5:DA6"/>
    <mergeCell ref="DB5:DB6"/>
    <mergeCell ref="DC5:DC6"/>
    <mergeCell ref="DD5:DD6"/>
    <mergeCell ref="DE5:DE6"/>
    <mergeCell ref="CZ4:DB4"/>
    <mergeCell ref="A4:D4"/>
    <mergeCell ref="K5:K6"/>
    <mergeCell ref="AP5:AP6"/>
    <mergeCell ref="AO5:AO6"/>
    <mergeCell ref="AN5:AN6"/>
    <mergeCell ref="AH5:AH6"/>
    <mergeCell ref="AI5:AI6"/>
    <mergeCell ref="AJ5:AJ6"/>
    <mergeCell ref="AK5:AK6"/>
    <mergeCell ref="CV5:CV6"/>
    <mergeCell ref="CW5:CW6"/>
    <mergeCell ref="CX5:CX6"/>
    <mergeCell ref="BH5:BH6"/>
    <mergeCell ref="CY5:CY6"/>
    <mergeCell ref="CT4:CY4"/>
    <mergeCell ref="CJ5:CJ6"/>
    <mergeCell ref="CK5:CK6"/>
    <mergeCell ref="CL5:CL6"/>
    <mergeCell ref="CM5:CM6"/>
    <mergeCell ref="Q5:Q6"/>
    <mergeCell ref="R5:R6"/>
    <mergeCell ref="S5:S6"/>
    <mergeCell ref="F4:S4"/>
    <mergeCell ref="T4:AU4"/>
    <mergeCell ref="CQ4:CS4"/>
    <mergeCell ref="CN5:CN6"/>
    <mergeCell ref="CP5:CP6"/>
    <mergeCell ref="CD5:CD6"/>
    <mergeCell ref="CE5:CE6"/>
    <mergeCell ref="AV4:BG4"/>
    <mergeCell ref="BH4:BL4"/>
    <mergeCell ref="BX5:BX6"/>
    <mergeCell ref="BY5:BY6"/>
    <mergeCell ref="BM4:BY4"/>
    <mergeCell ref="CO5:CO6"/>
    <mergeCell ref="BZ4:CP4"/>
    <mergeCell ref="CF5:CF6"/>
    <mergeCell ref="CG5:CG6"/>
    <mergeCell ref="CH5:C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4">
      <selection activeCell="D13" sqref="D1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5" width="21.83203125" style="0" customWidth="1"/>
    <col min="6" max="6" width="21.83203125" style="149" customWidth="1"/>
    <col min="7" max="7" width="8.66015625" style="0" customWidth="1"/>
  </cols>
  <sheetData>
    <row r="1" spans="1:7" ht="19.5" customHeight="1">
      <c r="A1" s="12"/>
      <c r="B1" s="12"/>
      <c r="C1" s="17"/>
      <c r="D1" s="12"/>
      <c r="E1" s="12"/>
      <c r="F1" s="153" t="s">
        <v>132</v>
      </c>
      <c r="G1" s="1"/>
    </row>
    <row r="2" spans="1:7" ht="25.5" customHeight="1">
      <c r="A2" s="27" t="s">
        <v>106</v>
      </c>
      <c r="B2" s="23"/>
      <c r="C2" s="23"/>
      <c r="D2" s="23"/>
      <c r="E2" s="23"/>
      <c r="F2" s="154"/>
      <c r="G2" s="1"/>
    </row>
    <row r="3" spans="1:7" ht="19.5" customHeight="1">
      <c r="A3" s="28" t="s">
        <v>304</v>
      </c>
      <c r="B3" s="28"/>
      <c r="C3" s="28"/>
      <c r="D3" s="16"/>
      <c r="E3" s="16"/>
      <c r="F3" s="155" t="s">
        <v>93</v>
      </c>
      <c r="G3" s="1"/>
    </row>
    <row r="4" spans="1:7" ht="19.5" customHeight="1">
      <c r="A4" s="43" t="s">
        <v>75</v>
      </c>
      <c r="B4" s="43"/>
      <c r="C4" s="71"/>
      <c r="D4" s="184" t="s">
        <v>15</v>
      </c>
      <c r="E4" s="184"/>
      <c r="F4" s="184"/>
      <c r="G4" s="1"/>
    </row>
    <row r="5" spans="1:7" ht="19.5" customHeight="1">
      <c r="A5" s="134" t="s">
        <v>261</v>
      </c>
      <c r="B5" s="61"/>
      <c r="C5" s="184" t="s">
        <v>52</v>
      </c>
      <c r="D5" s="184" t="s">
        <v>37</v>
      </c>
      <c r="E5" s="188" t="s">
        <v>45</v>
      </c>
      <c r="F5" s="190" t="s">
        <v>102</v>
      </c>
      <c r="G5" s="1"/>
    </row>
    <row r="6" spans="1:7" ht="33.75" customHeight="1">
      <c r="A6" s="19" t="s">
        <v>70</v>
      </c>
      <c r="B6" s="48" t="s">
        <v>129</v>
      </c>
      <c r="C6" s="185"/>
      <c r="D6" s="185"/>
      <c r="E6" s="189"/>
      <c r="F6" s="191"/>
      <c r="G6" s="1"/>
    </row>
    <row r="7" spans="1:7" ht="24.75" customHeight="1">
      <c r="A7" s="48"/>
      <c r="B7" s="48"/>
      <c r="C7" s="180" t="s">
        <v>281</v>
      </c>
      <c r="D7" s="72">
        <v>273.09</v>
      </c>
      <c r="E7" s="170">
        <v>240.84</v>
      </c>
      <c r="F7" s="152">
        <v>32.25</v>
      </c>
      <c r="G7" s="1"/>
    </row>
    <row r="8" spans="1:7" ht="19.5" customHeight="1">
      <c r="A8" s="136" t="s">
        <v>287</v>
      </c>
      <c r="B8" s="136" t="s">
        <v>288</v>
      </c>
      <c r="C8" s="136" t="s">
        <v>163</v>
      </c>
      <c r="D8" s="147">
        <v>55.32</v>
      </c>
      <c r="E8" s="147">
        <v>55.32</v>
      </c>
      <c r="F8" s="156"/>
      <c r="G8" s="11"/>
    </row>
    <row r="9" spans="1:7" ht="19.5" customHeight="1">
      <c r="A9" s="139" t="s">
        <v>287</v>
      </c>
      <c r="B9" s="139" t="s">
        <v>289</v>
      </c>
      <c r="C9" s="139" t="s">
        <v>49</v>
      </c>
      <c r="D9" s="147">
        <v>112.54</v>
      </c>
      <c r="E9" s="147">
        <v>112.54</v>
      </c>
      <c r="F9" s="156"/>
      <c r="G9" s="11"/>
    </row>
    <row r="10" spans="1:7" ht="19.5" customHeight="1">
      <c r="A10" s="136" t="s">
        <v>287</v>
      </c>
      <c r="B10" s="136" t="s">
        <v>290</v>
      </c>
      <c r="C10" s="136" t="s">
        <v>68</v>
      </c>
      <c r="D10" s="147">
        <v>4.61</v>
      </c>
      <c r="E10" s="147">
        <v>4.61</v>
      </c>
      <c r="F10" s="156"/>
      <c r="G10" s="11"/>
    </row>
    <row r="11" spans="1:7" ht="19.5" customHeight="1">
      <c r="A11" s="136" t="s">
        <v>287</v>
      </c>
      <c r="B11" s="136" t="s">
        <v>291</v>
      </c>
      <c r="C11" s="139" t="s">
        <v>292</v>
      </c>
      <c r="D11" s="147">
        <v>19.12</v>
      </c>
      <c r="E11" s="147">
        <v>19.12</v>
      </c>
      <c r="F11" s="156"/>
      <c r="G11" s="11"/>
    </row>
    <row r="12" spans="1:7" ht="19.5" customHeight="1">
      <c r="A12" s="136" t="s">
        <v>287</v>
      </c>
      <c r="B12" s="136" t="s">
        <v>293</v>
      </c>
      <c r="C12" s="136" t="s">
        <v>294</v>
      </c>
      <c r="D12" s="147">
        <v>12.94</v>
      </c>
      <c r="E12" s="147">
        <v>12.94</v>
      </c>
      <c r="F12" s="156"/>
      <c r="G12" s="11"/>
    </row>
    <row r="13" spans="1:7" ht="19.5" customHeight="1">
      <c r="A13" s="106">
        <v>301</v>
      </c>
      <c r="B13" s="106">
        <v>11</v>
      </c>
      <c r="C13" s="168" t="s">
        <v>295</v>
      </c>
      <c r="D13" s="106">
        <v>1.12</v>
      </c>
      <c r="E13" s="106">
        <v>1.12</v>
      </c>
      <c r="F13" s="156"/>
      <c r="G13" s="11"/>
    </row>
    <row r="14" spans="1:7" ht="19.5" customHeight="1">
      <c r="A14" s="106">
        <v>301</v>
      </c>
      <c r="B14" s="106">
        <v>12</v>
      </c>
      <c r="C14" s="168" t="s">
        <v>296</v>
      </c>
      <c r="D14" s="106">
        <v>0.35</v>
      </c>
      <c r="E14" s="106">
        <v>0.35</v>
      </c>
      <c r="F14" s="156"/>
      <c r="G14" s="11"/>
    </row>
    <row r="15" spans="1:7" ht="19.5" customHeight="1">
      <c r="A15" s="106">
        <v>301</v>
      </c>
      <c r="B15" s="106">
        <v>13</v>
      </c>
      <c r="C15" s="168" t="s">
        <v>297</v>
      </c>
      <c r="D15" s="106">
        <v>24.93</v>
      </c>
      <c r="E15" s="106">
        <v>24.93</v>
      </c>
      <c r="F15" s="156"/>
      <c r="G15" s="11"/>
    </row>
    <row r="16" spans="1:7" ht="19.5" customHeight="1">
      <c r="A16" s="106">
        <v>301</v>
      </c>
      <c r="B16" s="106">
        <v>99</v>
      </c>
      <c r="C16" s="168" t="s">
        <v>298</v>
      </c>
      <c r="D16" s="106">
        <v>7.28</v>
      </c>
      <c r="E16" s="106">
        <v>7.28</v>
      </c>
      <c r="F16" s="156"/>
      <c r="G16" s="11"/>
    </row>
    <row r="17" spans="1:7" ht="19.5" customHeight="1">
      <c r="A17" s="106">
        <v>303</v>
      </c>
      <c r="B17" s="106">
        <v>2</v>
      </c>
      <c r="C17" s="168" t="s">
        <v>183</v>
      </c>
      <c r="D17" s="106">
        <v>2.55</v>
      </c>
      <c r="E17" s="106">
        <v>2.55</v>
      </c>
      <c r="F17" s="156"/>
      <c r="G17" s="11"/>
    </row>
    <row r="18" spans="1:7" ht="19.5" customHeight="1">
      <c r="A18" s="106">
        <v>303</v>
      </c>
      <c r="B18" s="106">
        <v>7</v>
      </c>
      <c r="C18" s="168" t="s">
        <v>299</v>
      </c>
      <c r="D18" s="106">
        <v>0.08</v>
      </c>
      <c r="E18" s="106">
        <v>0.08</v>
      </c>
      <c r="F18" s="156"/>
      <c r="G18" s="11"/>
    </row>
    <row r="19" spans="1:7" ht="19.5" customHeight="1">
      <c r="A19" s="106">
        <v>302</v>
      </c>
      <c r="B19" s="106">
        <v>1</v>
      </c>
      <c r="C19" s="168" t="s">
        <v>152</v>
      </c>
      <c r="D19" s="106">
        <v>3.4</v>
      </c>
      <c r="E19" s="106"/>
      <c r="F19" s="106">
        <v>3.4</v>
      </c>
      <c r="G19" s="11"/>
    </row>
    <row r="20" spans="1:7" ht="19.5" customHeight="1">
      <c r="A20" s="106">
        <v>302</v>
      </c>
      <c r="B20" s="106">
        <v>5</v>
      </c>
      <c r="C20" s="168" t="s">
        <v>180</v>
      </c>
      <c r="D20" s="106">
        <v>0.68</v>
      </c>
      <c r="E20" s="106"/>
      <c r="F20" s="106">
        <v>0.68</v>
      </c>
      <c r="G20" s="11"/>
    </row>
    <row r="21" spans="1:7" ht="19.5" customHeight="1">
      <c r="A21" s="106">
        <v>302</v>
      </c>
      <c r="B21" s="106">
        <v>6</v>
      </c>
      <c r="C21" s="168" t="s">
        <v>130</v>
      </c>
      <c r="D21" s="106">
        <v>0.91</v>
      </c>
      <c r="E21" s="106"/>
      <c r="F21" s="106">
        <v>0.91</v>
      </c>
      <c r="G21" s="11"/>
    </row>
    <row r="22" spans="1:7" ht="19.5" customHeight="1">
      <c r="A22" s="106">
        <v>302</v>
      </c>
      <c r="B22" s="106">
        <v>7</v>
      </c>
      <c r="C22" s="168" t="s">
        <v>66</v>
      </c>
      <c r="D22" s="106">
        <v>1.07</v>
      </c>
      <c r="E22" s="106"/>
      <c r="F22" s="106">
        <v>1.07</v>
      </c>
      <c r="G22" s="11"/>
    </row>
    <row r="23" spans="1:7" ht="19.5" customHeight="1">
      <c r="A23" s="106">
        <v>302</v>
      </c>
      <c r="B23" s="106">
        <v>11</v>
      </c>
      <c r="C23" s="168" t="s">
        <v>57</v>
      </c>
      <c r="D23" s="106">
        <v>4.54</v>
      </c>
      <c r="E23" s="106"/>
      <c r="F23" s="106">
        <v>4.54</v>
      </c>
      <c r="G23" s="11"/>
    </row>
    <row r="24" spans="1:7" ht="19.5" customHeight="1">
      <c r="A24" s="106">
        <v>302</v>
      </c>
      <c r="B24" s="106">
        <v>17</v>
      </c>
      <c r="C24" s="168" t="s">
        <v>88</v>
      </c>
      <c r="D24" s="106">
        <v>0.9</v>
      </c>
      <c r="E24" s="106"/>
      <c r="F24" s="106">
        <v>0.9</v>
      </c>
      <c r="G24" s="11"/>
    </row>
    <row r="25" spans="1:7" ht="19.5" customHeight="1">
      <c r="A25" s="106">
        <v>302</v>
      </c>
      <c r="B25" s="106">
        <v>28</v>
      </c>
      <c r="C25" s="168" t="s">
        <v>300</v>
      </c>
      <c r="D25" s="106">
        <v>3.45</v>
      </c>
      <c r="E25" s="106"/>
      <c r="F25" s="106">
        <v>3.45</v>
      </c>
      <c r="G25" s="11"/>
    </row>
    <row r="26" spans="1:7" ht="19.5" customHeight="1">
      <c r="A26" s="106">
        <v>302</v>
      </c>
      <c r="B26" s="106">
        <v>29</v>
      </c>
      <c r="C26" s="168" t="s">
        <v>301</v>
      </c>
      <c r="D26" s="106">
        <v>1.66</v>
      </c>
      <c r="E26" s="106"/>
      <c r="F26" s="106">
        <v>1.66</v>
      </c>
      <c r="G26" s="11"/>
    </row>
    <row r="27" spans="1:7" ht="19.5" customHeight="1">
      <c r="A27" s="106">
        <v>302</v>
      </c>
      <c r="B27" s="106">
        <v>39</v>
      </c>
      <c r="C27" s="168" t="s">
        <v>302</v>
      </c>
      <c r="D27" s="106">
        <v>12.96</v>
      </c>
      <c r="E27" s="106"/>
      <c r="F27" s="106">
        <v>12.96</v>
      </c>
      <c r="G27" s="11"/>
    </row>
    <row r="28" spans="1:6" ht="21.75" customHeight="1">
      <c r="A28" s="106">
        <v>302</v>
      </c>
      <c r="B28" s="106">
        <v>99</v>
      </c>
      <c r="C28" s="168" t="s">
        <v>303</v>
      </c>
      <c r="D28" s="106">
        <v>2.68</v>
      </c>
      <c r="E28" s="106"/>
      <c r="F28" s="106">
        <v>2.68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4">
      <selection activeCell="D10" sqref="D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149" customWidth="1"/>
    <col min="7" max="243" width="10.66015625" style="0" customWidth="1"/>
  </cols>
  <sheetData>
    <row r="1" spans="1:243" ht="19.5" customHeight="1">
      <c r="A1" s="15"/>
      <c r="B1" s="15"/>
      <c r="C1" s="15"/>
      <c r="D1" s="15"/>
      <c r="E1" s="15"/>
      <c r="F1" s="158" t="s">
        <v>179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81" t="s">
        <v>84</v>
      </c>
      <c r="B2" s="181"/>
      <c r="C2" s="181"/>
      <c r="D2" s="181"/>
      <c r="E2" s="181"/>
      <c r="F2" s="18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28" t="s">
        <v>304</v>
      </c>
      <c r="B3" s="28"/>
      <c r="C3" s="28"/>
      <c r="D3" s="28"/>
      <c r="E3" s="28"/>
      <c r="F3" s="155" t="s">
        <v>93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35" t="s">
        <v>212</v>
      </c>
      <c r="B4" s="36"/>
      <c r="C4" s="47"/>
      <c r="D4" s="216" t="s">
        <v>73</v>
      </c>
      <c r="E4" s="182" t="s">
        <v>26</v>
      </c>
      <c r="F4" s="218" t="s">
        <v>158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9" t="s">
        <v>70</v>
      </c>
      <c r="B5" s="19" t="s">
        <v>129</v>
      </c>
      <c r="C5" s="48" t="s">
        <v>125</v>
      </c>
      <c r="D5" s="217"/>
      <c r="E5" s="183"/>
      <c r="F5" s="21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6" customHeight="1">
      <c r="A6" s="137" t="s">
        <v>262</v>
      </c>
      <c r="B6" s="137" t="s">
        <v>263</v>
      </c>
      <c r="C6" s="179" t="s">
        <v>334</v>
      </c>
      <c r="D6" s="139" t="s">
        <v>282</v>
      </c>
      <c r="E6" s="136" t="s">
        <v>268</v>
      </c>
      <c r="F6" s="151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1"/>
      <c r="B7" s="131"/>
      <c r="C7" s="131"/>
      <c r="D7" s="132"/>
      <c r="E7" s="132"/>
      <c r="F7" s="15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19.5" customHeight="1">
      <c r="A8" s="131"/>
      <c r="B8" s="131"/>
      <c r="C8" s="131"/>
      <c r="D8" s="131"/>
      <c r="E8" s="131"/>
      <c r="F8" s="15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19.5" customHeight="1">
      <c r="A9" s="131"/>
      <c r="B9" s="131"/>
      <c r="C9" s="131"/>
      <c r="D9" s="132"/>
      <c r="E9" s="132"/>
      <c r="F9" s="15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19.5" customHeight="1">
      <c r="A10" s="131"/>
      <c r="B10" s="131"/>
      <c r="C10" s="131"/>
      <c r="D10" s="132"/>
      <c r="E10" s="132"/>
      <c r="F10" s="15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19.5" customHeight="1">
      <c r="A11" s="131"/>
      <c r="B11" s="131"/>
      <c r="C11" s="131"/>
      <c r="D11" s="131"/>
      <c r="E11" s="131"/>
      <c r="F11" s="15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19.5" customHeight="1">
      <c r="A12" s="131"/>
      <c r="B12" s="131"/>
      <c r="C12" s="131"/>
      <c r="D12" s="132"/>
      <c r="E12" s="132"/>
      <c r="F12" s="15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19.5" customHeight="1">
      <c r="A13" s="131"/>
      <c r="B13" s="131"/>
      <c r="C13" s="131"/>
      <c r="D13" s="132"/>
      <c r="E13" s="132"/>
      <c r="F13" s="15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19.5" customHeight="1">
      <c r="A14" s="131"/>
      <c r="B14" s="131"/>
      <c r="C14" s="131"/>
      <c r="D14" s="131"/>
      <c r="E14" s="131"/>
      <c r="F14" s="1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19.5" customHeight="1">
      <c r="A15" s="131"/>
      <c r="B15" s="131"/>
      <c r="C15" s="131"/>
      <c r="D15" s="132"/>
      <c r="E15" s="132"/>
      <c r="F15" s="15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19.5" customHeight="1">
      <c r="A16" s="131"/>
      <c r="B16" s="131"/>
      <c r="C16" s="131"/>
      <c r="D16" s="132"/>
      <c r="E16" s="132"/>
      <c r="F16" s="15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19.5" customHeight="1">
      <c r="A17" s="131"/>
      <c r="B17" s="131"/>
      <c r="C17" s="131"/>
      <c r="D17" s="131"/>
      <c r="E17" s="131"/>
      <c r="F17" s="15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9.5" customHeight="1">
      <c r="A18" s="131"/>
      <c r="B18" s="131"/>
      <c r="C18" s="131"/>
      <c r="D18" s="132"/>
      <c r="E18" s="132"/>
      <c r="F18" s="1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9.5" customHeight="1">
      <c r="A19" s="131"/>
      <c r="B19" s="131"/>
      <c r="C19" s="131"/>
      <c r="D19" s="132"/>
      <c r="E19" s="132"/>
      <c r="F19" s="15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9.5" customHeight="1">
      <c r="A20" s="131"/>
      <c r="B20" s="131"/>
      <c r="C20" s="131"/>
      <c r="D20" s="131"/>
      <c r="E20" s="131"/>
      <c r="F20" s="15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9.5" customHeight="1">
      <c r="A21" s="131"/>
      <c r="B21" s="131"/>
      <c r="C21" s="131"/>
      <c r="D21" s="132"/>
      <c r="E21" s="132"/>
      <c r="F21" s="15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9.5" customHeight="1">
      <c r="A22" s="131"/>
      <c r="B22" s="131"/>
      <c r="C22" s="131"/>
      <c r="D22" s="132"/>
      <c r="E22" s="132"/>
      <c r="F22" s="15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9.5" customHeight="1">
      <c r="A23" s="131"/>
      <c r="B23" s="131"/>
      <c r="C23" s="131"/>
      <c r="D23" s="131"/>
      <c r="E23" s="131"/>
      <c r="F23" s="15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19.5" customHeight="1">
      <c r="A24" s="131"/>
      <c r="B24" s="131"/>
      <c r="C24" s="131"/>
      <c r="D24" s="132"/>
      <c r="E24" s="132"/>
      <c r="F24" s="15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19.5" customHeight="1">
      <c r="A25" s="131"/>
      <c r="B25" s="131"/>
      <c r="C25" s="131"/>
      <c r="D25" s="132"/>
      <c r="E25" s="132"/>
      <c r="F25" s="15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19.5" customHeight="1">
      <c r="A26" s="131"/>
      <c r="B26" s="131"/>
      <c r="C26" s="131"/>
      <c r="D26" s="131"/>
      <c r="E26" s="131"/>
      <c r="F26" s="15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19.5" customHeight="1">
      <c r="A27" s="21"/>
      <c r="B27" s="21"/>
      <c r="C27" s="21"/>
      <c r="D27" s="18"/>
      <c r="E27" s="18"/>
      <c r="F27" s="16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19.5" customHeight="1">
      <c r="A28" s="21"/>
      <c r="B28" s="21"/>
      <c r="C28" s="21"/>
      <c r="D28" s="18"/>
      <c r="E28" s="18"/>
      <c r="F28" s="16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19.5" customHeight="1">
      <c r="A29" s="21"/>
      <c r="B29" s="21"/>
      <c r="C29" s="21"/>
      <c r="D29" s="21"/>
      <c r="E29" s="21"/>
      <c r="F29" s="16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19.5" customHeight="1">
      <c r="A30" s="21"/>
      <c r="B30" s="21"/>
      <c r="C30" s="21"/>
      <c r="D30" s="21"/>
      <c r="E30" s="126"/>
      <c r="F30" s="16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19.5" customHeight="1">
      <c r="A31" s="21"/>
      <c r="B31" s="21"/>
      <c r="C31" s="21"/>
      <c r="D31" s="21"/>
      <c r="E31" s="126"/>
      <c r="F31" s="16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19.5" customHeight="1">
      <c r="A32" s="21"/>
      <c r="B32" s="21"/>
      <c r="C32" s="21"/>
      <c r="D32" s="21"/>
      <c r="E32" s="21"/>
      <c r="F32" s="16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19.5" customHeight="1">
      <c r="A33" s="21"/>
      <c r="B33" s="21"/>
      <c r="C33" s="21"/>
      <c r="D33" s="21"/>
      <c r="E33" s="127"/>
      <c r="F33" s="16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19.5" customHeight="1">
      <c r="A34" s="3"/>
      <c r="B34" s="3"/>
      <c r="C34" s="3"/>
      <c r="D34" s="3"/>
      <c r="E34" s="12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9.5" customHeight="1">
      <c r="A35" s="92"/>
      <c r="B35" s="92"/>
      <c r="C35" s="92"/>
      <c r="D35" s="92"/>
      <c r="E35" s="92"/>
      <c r="F35" s="16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19.5" customHeight="1">
      <c r="A36" s="3"/>
      <c r="B36" s="3"/>
      <c r="C36" s="3"/>
      <c r="D36" s="3"/>
      <c r="E36" s="3"/>
      <c r="F36" s="16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19.5" customHeight="1">
      <c r="A37" s="10"/>
      <c r="B37" s="10"/>
      <c r="C37" s="10"/>
      <c r="D37" s="10"/>
      <c r="E37" s="10"/>
      <c r="F37" s="16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19.5" customHeight="1">
      <c r="A38" s="10"/>
      <c r="B38" s="10"/>
      <c r="C38" s="10"/>
      <c r="D38" s="10"/>
      <c r="E38" s="10"/>
      <c r="F38" s="16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19.5" customHeight="1">
      <c r="A39" s="10"/>
      <c r="B39" s="10"/>
      <c r="C39" s="10"/>
      <c r="D39" s="10"/>
      <c r="E39" s="10"/>
      <c r="F39" s="16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19.5" customHeight="1">
      <c r="A40" s="10"/>
      <c r="B40" s="10"/>
      <c r="C40" s="10"/>
      <c r="D40" s="10"/>
      <c r="E40" s="10"/>
      <c r="F40" s="16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19.5" customHeight="1">
      <c r="A41" s="10"/>
      <c r="B41" s="10"/>
      <c r="C41" s="10"/>
      <c r="D41" s="10"/>
      <c r="E41" s="10"/>
      <c r="F41" s="16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19.5" customHeight="1">
      <c r="A42" s="10"/>
      <c r="B42" s="10"/>
      <c r="C42" s="10"/>
      <c r="D42" s="10"/>
      <c r="E42" s="10"/>
      <c r="F42" s="16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19.5" customHeight="1">
      <c r="A43" s="10"/>
      <c r="B43" s="10"/>
      <c r="C43" s="10"/>
      <c r="D43" s="10"/>
      <c r="E43" s="10"/>
      <c r="F43" s="16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19.5" customHeight="1">
      <c r="A44" s="10"/>
      <c r="B44" s="10"/>
      <c r="C44" s="10"/>
      <c r="D44" s="10"/>
      <c r="E44" s="10"/>
      <c r="F44" s="16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19.5" customHeight="1">
      <c r="A45" s="10"/>
      <c r="B45" s="10"/>
      <c r="C45" s="10"/>
      <c r="D45" s="10"/>
      <c r="E45" s="10"/>
      <c r="F45" s="16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19.5" customHeight="1">
      <c r="A46" s="10"/>
      <c r="B46" s="10"/>
      <c r="C46" s="10"/>
      <c r="D46" s="10"/>
      <c r="E46" s="10"/>
      <c r="F46" s="16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李晓燕</cp:lastModifiedBy>
  <cp:lastPrinted>2020-02-08T02:31:37Z</cp:lastPrinted>
  <dcterms:created xsi:type="dcterms:W3CDTF">2018-01-31T03:17:00Z</dcterms:created>
  <dcterms:modified xsi:type="dcterms:W3CDTF">2020-02-10T09:57:33Z</dcterms:modified>
  <cp:category/>
  <cp:version/>
  <cp:contentType/>
  <cp:contentStatus/>
</cp:coreProperties>
</file>